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6300" windowHeight="16440" activeTab="0"/>
  </bookViews>
  <sheets>
    <sheet name="Bildungsbericht" sheetId="1" r:id="rId1"/>
  </sheets>
  <definedNames>
    <definedName name="_xlnm.Print_Area" localSheetId="0">'Bildungsbericht'!$A$1:$N$239</definedName>
  </definedNames>
  <calcPr fullCalcOnLoad="1"/>
</workbook>
</file>

<file path=xl/sharedStrings.xml><?xml version="1.0" encoding="utf-8"?>
<sst xmlns="http://schemas.openxmlformats.org/spreadsheetml/2006/main" count="188" uniqueCount="106">
  <si>
    <t>Objectifs évaluateurs des cours interentreprises:</t>
  </si>
  <si>
    <t>Compétences professionnelles:</t>
  </si>
  <si>
    <t>Compétences méthodologiques:</t>
  </si>
  <si>
    <t>Compétences sociales:</t>
  </si>
  <si>
    <t>Compétences personnelles:</t>
  </si>
  <si>
    <t>Dates / signatures</t>
  </si>
  <si>
    <t>Ce rapport de formation a été discuté le</t>
  </si>
  <si>
    <t xml:space="preserve">Attitude à l’égard de la profession / enthousiasme / volonté d’apprendre </t>
  </si>
  <si>
    <t>Dossier de formation</t>
  </si>
  <si>
    <t>Contenu et matière</t>
  </si>
  <si>
    <t>Pertinence / intégralité</t>
  </si>
  <si>
    <t>Aspect du dossier</t>
  </si>
  <si>
    <t>Propreté / présentation / clarté</t>
  </si>
  <si>
    <t>Prestations à l'école professionnelle et aux cours interentreprises</t>
  </si>
  <si>
    <t>Bulletin semestriel</t>
  </si>
  <si>
    <t>Cours interentreprises (CIE)</t>
  </si>
  <si>
    <t>Cours facultatifs, cours d'appui</t>
  </si>
  <si>
    <r>
      <t xml:space="preserve">Contrôles des objectifs fixés pour le semestre écoulé
</t>
    </r>
    <r>
      <rPr>
        <sz val="8"/>
        <color indexed="56"/>
        <rFont val="Arial"/>
        <family val="2"/>
      </rPr>
      <t xml:space="preserve">Cf. point 9 du précédent rapport de formation
</t>
    </r>
  </si>
  <si>
    <t>Objectifs évaluateurs de l’entreprise</t>
  </si>
  <si>
    <t>Evaluation globale selon, respectivement, les objectifs évaluateurs mentionnés dans le plan de formation, le guide méthodique type et le plan de formation dans l'entreprise</t>
  </si>
  <si>
    <t>dépassés</t>
  </si>
  <si>
    <t>atteints</t>
  </si>
  <si>
    <t>juste 
atteints</t>
  </si>
  <si>
    <t>pas
atteints</t>
  </si>
  <si>
    <t>Contact avec la clientèle / se mettre dans la peau de l’autre / serviabilité / amabilité</t>
  </si>
  <si>
    <t>Compétences personnelles</t>
  </si>
  <si>
    <t>Indépendance, comportement responsable</t>
  </si>
  <si>
    <t>Initiative / sens des responsabilités / contributions personnelles</t>
  </si>
  <si>
    <t>Fiabilité / résistance au stress</t>
  </si>
  <si>
    <t>Contrôle consciencieux de ses propres processus d’apprentissage / explication et présentation des processus et des comportements</t>
  </si>
  <si>
    <t>Compétences sociales</t>
  </si>
  <si>
    <t>Aptitude à travailler en équipe et à surmonter les conflits</t>
  </si>
  <si>
    <t>Collaboration</t>
  </si>
  <si>
    <t xml:space="preserve">Contribution au climat de l’entreprise / honnêteté / attitude face aux critiques </t>
  </si>
  <si>
    <t>Compréhension pour les autres / se mettre à la place des autres (empathie)</t>
  </si>
  <si>
    <t>Qualité du travail</t>
  </si>
  <si>
    <t>Précision/soin</t>
  </si>
  <si>
    <t>Quantité de travail/rythme de travail</t>
  </si>
  <si>
    <t>Temps nécessaire pour une exécution adéquate des travaux</t>
  </si>
  <si>
    <t>Le rapport de formation doit être adressé, sur demande, à l’Office cantonal de la formation professionnelle.</t>
  </si>
  <si>
    <t>Lieu et date :</t>
  </si>
  <si>
    <t xml:space="preserve">Signature
formateur-trice en entreprise : </t>
  </si>
  <si>
    <t>Signature
personne en formation :</t>
  </si>
  <si>
    <t>Visa 
représentant-e légal-e :</t>
  </si>
  <si>
    <t xml:space="preserve">Compétences sociales </t>
  </si>
  <si>
    <t xml:space="preserve">Mise en pratique des connaissances professionnelles </t>
  </si>
  <si>
    <t xml:space="preserve">Liaison entre théorie et pratique </t>
  </si>
  <si>
    <t>Compétences méthodologiques</t>
  </si>
  <si>
    <t>Technique de travail</t>
  </si>
  <si>
    <t>Réflexion interdisciplinaire</t>
  </si>
  <si>
    <t>Maniement des moyens et équipements de l’entreprise</t>
  </si>
  <si>
    <t>Stratégie d’apprentissage et de travail</t>
  </si>
  <si>
    <t>Justifications et compléments</t>
  </si>
  <si>
    <t>Résultat semestriel</t>
  </si>
  <si>
    <r>
      <t xml:space="preserve">Note de semestre 
</t>
    </r>
    <r>
      <rPr>
        <sz val="8"/>
        <color indexed="56"/>
        <rFont val="Arial"/>
        <family val="2"/>
      </rPr>
      <t>(arrondie à la demie note)</t>
    </r>
  </si>
  <si>
    <t>Note brute</t>
  </si>
  <si>
    <r>
      <t xml:space="preserve">Points obtenus
</t>
    </r>
    <r>
      <rPr>
        <sz val="8"/>
        <color indexed="56"/>
        <rFont val="Arial"/>
        <family val="2"/>
      </rPr>
      <t>(sans point 6 et 7)</t>
    </r>
  </si>
  <si>
    <t>Objectifs fixés pour le prochaine semestre</t>
  </si>
  <si>
    <t>Objectifs évaluateurs de l'entreprise:</t>
  </si>
  <si>
    <t>Objectifs évaluateurs de l'école professionnelle:</t>
  </si>
  <si>
    <t>Aménagement du poste de travail / engagement des moyens / réflexion sur les travaux confiés / demandes de précisions</t>
  </si>
  <si>
    <t>RAPPORT DE FORMATION</t>
  </si>
  <si>
    <t>Les ordonnances sur la formation professionnelle initiale, section 7, indiquent que la formatrice ou le formateur établit, sur la base du dossier de formation, un document ad hoc attestant le niveau atteint par la personne en formation. Formateur/trice et apprenant-e en discutent au moins une fois par semestre.</t>
  </si>
  <si>
    <t>Entreprise formatrice:</t>
  </si>
  <si>
    <t>Personne en formation:</t>
  </si>
  <si>
    <t>Profession:</t>
  </si>
  <si>
    <t>Personne responsable pour la période de formation:</t>
  </si>
  <si>
    <t>Semestre:</t>
  </si>
  <si>
    <r>
      <t>ò</t>
    </r>
    <r>
      <rPr>
        <sz val="8"/>
        <color indexed="56"/>
        <rFont val="Wingdings"/>
        <family val="0"/>
      </rPr>
      <t xml:space="preserve"> </t>
    </r>
    <r>
      <rPr>
        <sz val="8"/>
        <color indexed="56"/>
        <rFont val="Arial"/>
        <family val="2"/>
      </rPr>
      <t>Critères d’appréciation</t>
    </r>
  </si>
  <si>
    <r>
      <t>ò</t>
    </r>
    <r>
      <rPr>
        <sz val="8"/>
        <color indexed="56"/>
        <rFont val="Arial"/>
        <family val="2"/>
      </rPr>
      <t xml:space="preserve"> Appréciation</t>
    </r>
  </si>
  <si>
    <r>
      <t>ò</t>
    </r>
    <r>
      <rPr>
        <sz val="8"/>
        <color indexed="56"/>
        <rFont val="Arial"/>
        <family val="2"/>
      </rPr>
      <t xml:space="preserve"> Justifications et compléments</t>
    </r>
  </si>
  <si>
    <r>
      <t>ò</t>
    </r>
    <r>
      <rPr>
        <sz val="8"/>
        <color indexed="56"/>
        <rFont val="Arial"/>
        <family val="2"/>
      </rPr>
      <t>Pts</t>
    </r>
  </si>
  <si>
    <t xml:space="preserve">Compétences professionnelles    </t>
  </si>
  <si>
    <t>Niveau de formation</t>
  </si>
  <si>
    <t>Lerndokumentation</t>
  </si>
  <si>
    <t>Anzahl noten mit 0</t>
  </si>
  <si>
    <t>11.</t>
  </si>
  <si>
    <t>9.</t>
  </si>
  <si>
    <t>A</t>
  </si>
  <si>
    <t>B</t>
  </si>
  <si>
    <t>C</t>
  </si>
  <si>
    <t>D</t>
  </si>
  <si>
    <t>1.</t>
  </si>
  <si>
    <t>2.</t>
  </si>
  <si>
    <t>3.</t>
  </si>
  <si>
    <t>4.</t>
  </si>
  <si>
    <t>Motivation</t>
  </si>
  <si>
    <t>5.</t>
  </si>
  <si>
    <t>6.</t>
  </si>
  <si>
    <t>7.</t>
  </si>
  <si>
    <t>8.</t>
  </si>
  <si>
    <t xml:space="preserve">Objectifs évaluateurs de l’école professionnelle </t>
  </si>
  <si>
    <t>Objectifs évaluateurs des cours interentreprises</t>
  </si>
  <si>
    <t>Compétences professionnelles</t>
  </si>
  <si>
    <t>Information et communication</t>
  </si>
  <si>
    <t>Action axée sur la clientèle</t>
  </si>
  <si>
    <t xml:space="preserve">S’exprimer de manière compréhensible / respecter le point de vue des autres / connaître les processus d’information et agir en conséquence </t>
  </si>
  <si>
    <t>10.</t>
  </si>
  <si>
    <t>Divers / Conventions au sujet des cours facultatifs et des cours d’appui</t>
  </si>
  <si>
    <t>Ponctualité / respect des délais / ténacité</t>
  </si>
  <si>
    <t>Savoir-vivre</t>
  </si>
  <si>
    <t>Comportement adapté à la situation / amabilité / apparence</t>
  </si>
  <si>
    <t xml:space="preserve">Comprendre et saisir le déroulement de processus de travail / contributions personnelles / propositions d’améliorations </t>
  </si>
  <si>
    <t xml:space="preserve">Comportement écologique / consommation de matériel / traitement des déchets / soin / entretien des équipements </t>
  </si>
  <si>
    <t>Ce formulaire a été mis à la disposition par l'Association romande des réalisateurs publicitaires (arrp)</t>
  </si>
  <si>
    <t>Note manuell</t>
  </si>
</sst>
</file>

<file path=xl/styles.xml><?xml version="1.0" encoding="utf-8"?>
<styleSheet xmlns="http://schemas.openxmlformats.org/spreadsheetml/2006/main">
  <numFmts count="4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quot;SwF&quot;#,##0_);\(&quot;SwF&quot;#,##0\)"/>
    <numFmt numFmtId="173" formatCode="&quot;SwF&quot;#,##0_);[Red]\(&quot;SwF&quot;#,##0\)"/>
    <numFmt numFmtId="174" formatCode="&quot;SwF&quot;#,##0.00_);\(&quot;SwF&quot;#,##0.00\)"/>
    <numFmt numFmtId="175" formatCode="&quot;SwF&quot;#,##0.00_);[Red]\(&quot;SwF&quot;#,##0.00\)"/>
    <numFmt numFmtId="176" formatCode="_(&quot;SwF&quot;* #,##0_);_(&quot;SwF&quot;* \(#,##0\);_(&quot;SwF&quot;* &quot;-&quot;_);_(@_)"/>
    <numFmt numFmtId="177" formatCode="_(* #,##0_);_(* \(#,##0\);_(* &quot;-&quot;_);_(@_)"/>
    <numFmt numFmtId="178" formatCode="_(&quot;SwF&quot;* #,##0.00_);_(&quot;SwF&quot;* \(#,##0.00\);_(&quot;SwF&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Vrai&quot;;&quot;Vrai&quot;;&quot;Faux&quot;"/>
    <numFmt numFmtId="189" formatCode="&quot;Actif&quot;;&quot;Actif&quot;;&quot;Inactif&quot;"/>
    <numFmt numFmtId="190" formatCode="0.0"/>
    <numFmt numFmtId="191" formatCode="0.000"/>
    <numFmt numFmtId="192" formatCode="&quot;Ja&quot;;&quot;Ja&quot;;&quot;Nein&quot;"/>
    <numFmt numFmtId="193" formatCode="&quot;Wahr&quot;;&quot;Wahr&quot;;&quot;Falsch&quot;"/>
    <numFmt numFmtId="194" formatCode="&quot;Ein&quot;;&quot;Ein&quot;;&quot;Aus&quot;"/>
    <numFmt numFmtId="195" formatCode="[$€-2]\ #,##0.00_);[Red]\([$€-2]\ #,##0.00\)"/>
  </numFmts>
  <fonts count="52">
    <font>
      <sz val="11"/>
      <name val="Arial"/>
      <family val="2"/>
    </font>
    <font>
      <u val="single"/>
      <sz val="11"/>
      <color indexed="12"/>
      <name val="Arial"/>
      <family val="0"/>
    </font>
    <font>
      <u val="single"/>
      <sz val="11"/>
      <color indexed="36"/>
      <name val="Arial"/>
      <family val="2"/>
    </font>
    <font>
      <b/>
      <sz val="18"/>
      <color indexed="56"/>
      <name val="Arial"/>
      <family val="2"/>
    </font>
    <font>
      <sz val="8"/>
      <color indexed="56"/>
      <name val="Arial"/>
      <family val="2"/>
    </font>
    <font>
      <b/>
      <sz val="8"/>
      <color indexed="56"/>
      <name val="Arial"/>
      <family val="2"/>
    </font>
    <font>
      <sz val="8"/>
      <name val="Arial"/>
      <family val="0"/>
    </font>
    <font>
      <b/>
      <sz val="12"/>
      <color indexed="56"/>
      <name val="Wingdings"/>
      <family val="0"/>
    </font>
    <font>
      <sz val="11"/>
      <color indexed="56"/>
      <name val="Arial"/>
      <family val="0"/>
    </font>
    <font>
      <u val="single"/>
      <sz val="11"/>
      <color indexed="56"/>
      <name val="Arial"/>
      <family val="2"/>
    </font>
    <font>
      <b/>
      <sz val="10"/>
      <color indexed="56"/>
      <name val="Arial"/>
      <family val="2"/>
    </font>
    <font>
      <sz val="10"/>
      <color indexed="56"/>
      <name val="Arial"/>
      <family val="2"/>
    </font>
    <font>
      <sz val="9"/>
      <color indexed="56"/>
      <name val="Arial"/>
      <family val="2"/>
    </font>
    <font>
      <sz val="8"/>
      <name val="Tahoma"/>
      <family val="2"/>
    </font>
    <font>
      <sz val="8"/>
      <color indexed="56"/>
      <name val="Wingdings"/>
      <family val="0"/>
    </font>
    <font>
      <sz val="12"/>
      <color indexed="56"/>
      <name val="Wingdings"/>
      <family val="0"/>
    </font>
    <font>
      <b/>
      <sz val="14"/>
      <color indexed="56"/>
      <name val="Arial"/>
      <family val="2"/>
    </font>
    <font>
      <b/>
      <sz val="12"/>
      <color indexed="56"/>
      <name val="Arial"/>
      <family val="2"/>
    </font>
    <font>
      <sz val="7"/>
      <color indexed="56"/>
      <name val="Arial"/>
      <family val="0"/>
    </font>
    <font>
      <b/>
      <sz val="7"/>
      <color indexed="56"/>
      <name val="Arial"/>
      <family val="2"/>
    </font>
    <font>
      <sz val="6"/>
      <color indexed="56"/>
      <name val="Arial"/>
      <family val="0"/>
    </font>
    <font>
      <sz val="6"/>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8"/>
      <name val="Arial"/>
      <family val="2"/>
    </font>
    <font>
      <sz val="11"/>
      <color indexed="9"/>
      <name val="Arial"/>
      <family val="2"/>
    </font>
    <font>
      <sz val="11"/>
      <color indexed="10"/>
      <name val="Arial"/>
      <family val="2"/>
    </font>
    <font>
      <sz val="11"/>
      <color indexed="17"/>
      <name val="Arial"/>
      <family val="2"/>
    </font>
    <font>
      <b/>
      <sz val="11"/>
      <color indexed="52"/>
      <name val="Arial"/>
      <family val="2"/>
    </font>
    <font>
      <sz val="11"/>
      <color indexed="52"/>
      <name val="Arial"/>
      <family val="2"/>
    </font>
    <font>
      <sz val="11"/>
      <color indexed="62"/>
      <name val="Arial"/>
      <family val="2"/>
    </font>
    <font>
      <sz val="11"/>
      <color indexed="60"/>
      <name val="Arial"/>
      <family val="2"/>
    </font>
    <font>
      <b/>
      <sz val="11"/>
      <color indexed="63"/>
      <name val="Arial"/>
      <family val="2"/>
    </font>
    <font>
      <i/>
      <sz val="11"/>
      <color indexed="23"/>
      <name val="Arial"/>
      <family val="2"/>
    </font>
    <font>
      <b/>
      <sz val="11"/>
      <color indexed="8"/>
      <name val="Arial"/>
      <family val="2"/>
    </font>
    <font>
      <b/>
      <sz val="11"/>
      <color indexed="9"/>
      <name val="Arial"/>
      <family val="2"/>
    </font>
    <font>
      <b/>
      <sz val="6"/>
      <color indexed="56"/>
      <name val="Arial"/>
      <family val="0"/>
    </font>
    <font>
      <sz val="11"/>
      <color theme="1"/>
      <name val="Arial"/>
      <family val="2"/>
    </font>
    <font>
      <sz val="11"/>
      <color theme="0"/>
      <name val="Arial"/>
      <family val="2"/>
    </font>
    <font>
      <sz val="11"/>
      <color rgb="FFFF0000"/>
      <name val="Arial"/>
      <family val="2"/>
    </font>
    <font>
      <sz val="11"/>
      <color rgb="FF006100"/>
      <name val="Arial"/>
      <family val="2"/>
    </font>
    <font>
      <b/>
      <sz val="11"/>
      <color rgb="FFFA7D00"/>
      <name val="Arial"/>
      <family val="2"/>
    </font>
    <font>
      <sz val="11"/>
      <color rgb="FFFA7D00"/>
      <name val="Arial"/>
      <family val="2"/>
    </font>
    <font>
      <sz val="11"/>
      <color rgb="FF3F3F76"/>
      <name val="Arial"/>
      <family val="2"/>
    </font>
    <font>
      <sz val="11"/>
      <color rgb="FF9C6500"/>
      <name val="Arial"/>
      <family val="2"/>
    </font>
    <font>
      <b/>
      <sz val="11"/>
      <color rgb="FF3F3F3F"/>
      <name val="Arial"/>
      <family val="2"/>
    </font>
    <font>
      <i/>
      <sz val="11"/>
      <color rgb="FF7F7F7F"/>
      <name val="Arial"/>
      <family val="2"/>
    </font>
    <font>
      <b/>
      <sz val="11"/>
      <color theme="1"/>
      <name val="Arial"/>
      <family val="2"/>
    </font>
    <font>
      <b/>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style="hair">
        <color indexed="56"/>
      </top>
      <bottom>
        <color indexed="63"/>
      </bottom>
    </border>
    <border>
      <left>
        <color indexed="63"/>
      </left>
      <right>
        <color indexed="63"/>
      </right>
      <top>
        <color indexed="63"/>
      </top>
      <bottom style="medium">
        <color indexed="56"/>
      </bottom>
    </border>
    <border>
      <left>
        <color indexed="63"/>
      </left>
      <right>
        <color indexed="63"/>
      </right>
      <top style="hair">
        <color indexed="56"/>
      </top>
      <bottom style="hair">
        <color indexed="56"/>
      </bottom>
    </border>
    <border>
      <left>
        <color indexed="63"/>
      </left>
      <right>
        <color indexed="63"/>
      </right>
      <top>
        <color indexed="63"/>
      </top>
      <bottom style="hair">
        <color indexed="56"/>
      </bottom>
    </border>
    <border>
      <left>
        <color indexed="63"/>
      </left>
      <right>
        <color indexed="63"/>
      </right>
      <top>
        <color indexed="63"/>
      </top>
      <bottom style="medium">
        <color indexed="18"/>
      </bottom>
    </border>
    <border>
      <left>
        <color indexed="63"/>
      </left>
      <right style="medium">
        <color indexed="18"/>
      </right>
      <top>
        <color indexed="63"/>
      </top>
      <bottom>
        <color indexed="63"/>
      </bottom>
    </border>
    <border>
      <left>
        <color indexed="63"/>
      </left>
      <right style="medium">
        <color indexed="18"/>
      </right>
      <top style="medium">
        <color indexed="18"/>
      </top>
      <bottom style="hair">
        <color indexed="18"/>
      </bottom>
    </border>
    <border>
      <left>
        <color indexed="63"/>
      </left>
      <right style="medium">
        <color indexed="18"/>
      </right>
      <top style="hair">
        <color indexed="18"/>
      </top>
      <bottom>
        <color indexed="63"/>
      </bottom>
    </border>
    <border>
      <left style="medium">
        <color indexed="44"/>
      </left>
      <right style="medium">
        <color indexed="44"/>
      </right>
      <top style="medium">
        <color indexed="44"/>
      </top>
      <bottom style="medium">
        <color indexed="44"/>
      </bottom>
    </border>
    <border>
      <left style="medium">
        <color indexed="18"/>
      </left>
      <right>
        <color indexed="63"/>
      </right>
      <top>
        <color indexed="63"/>
      </top>
      <bottom>
        <color indexed="63"/>
      </bottom>
    </border>
    <border>
      <left style="medium">
        <color indexed="18"/>
      </left>
      <right style="medium">
        <color indexed="18"/>
      </right>
      <top style="medium">
        <color indexed="18"/>
      </top>
      <bottom style="medium">
        <color indexed="18"/>
      </bottom>
    </border>
    <border>
      <left>
        <color indexed="63"/>
      </left>
      <right style="medium">
        <color indexed="18"/>
      </right>
      <top>
        <color indexed="63"/>
      </top>
      <bottom style="medium">
        <color indexed="18"/>
      </bottom>
    </border>
    <border>
      <left>
        <color indexed="63"/>
      </left>
      <right>
        <color indexed="63"/>
      </right>
      <top style="medium">
        <color indexed="44"/>
      </top>
      <bottom style="medium">
        <color indexed="44"/>
      </bottom>
    </border>
    <border>
      <left>
        <color indexed="63"/>
      </left>
      <right style="medium">
        <color indexed="44"/>
      </right>
      <top>
        <color indexed="63"/>
      </top>
      <bottom>
        <color indexed="63"/>
      </bottom>
    </border>
    <border>
      <left style="medium">
        <color indexed="44"/>
      </left>
      <right style="medium">
        <color indexed="44"/>
      </right>
      <top style="medium">
        <color indexed="44"/>
      </top>
      <bottom>
        <color indexed="63"/>
      </bottom>
    </border>
    <border>
      <left>
        <color indexed="63"/>
      </left>
      <right style="medium">
        <color indexed="44"/>
      </right>
      <top style="medium">
        <color indexed="44"/>
      </top>
      <bottom>
        <color indexed="63"/>
      </bottom>
    </border>
    <border>
      <left style="medium">
        <color indexed="44"/>
      </left>
      <right style="medium">
        <color indexed="44"/>
      </right>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color indexed="56"/>
      </top>
      <bottom>
        <color indexed="63"/>
      </bottom>
    </border>
    <border>
      <left>
        <color indexed="63"/>
      </left>
      <right style="medium">
        <color indexed="44"/>
      </right>
      <top>
        <color indexed="63"/>
      </top>
      <bottom style="medium">
        <color indexed="44"/>
      </bottom>
    </border>
    <border>
      <left>
        <color indexed="63"/>
      </left>
      <right>
        <color indexed="63"/>
      </right>
      <top>
        <color indexed="63"/>
      </top>
      <bottom style="hair"/>
    </border>
    <border>
      <left>
        <color indexed="63"/>
      </left>
      <right>
        <color indexed="63"/>
      </right>
      <top style="medium">
        <color indexed="56"/>
      </top>
      <bottom style="hair">
        <color indexed="56"/>
      </bottom>
    </border>
    <border>
      <left style="medium">
        <color indexed="44"/>
      </left>
      <right>
        <color indexed="63"/>
      </right>
      <top style="medium">
        <color indexed="44"/>
      </top>
      <bottom>
        <color indexed="63"/>
      </bottom>
    </border>
    <border>
      <left>
        <color indexed="63"/>
      </left>
      <right>
        <color indexed="63"/>
      </right>
      <top style="medium">
        <color indexed="44"/>
      </top>
      <bottom>
        <color indexed="63"/>
      </bottom>
    </border>
    <border>
      <left style="medium">
        <color indexed="44"/>
      </left>
      <right>
        <color indexed="63"/>
      </right>
      <top>
        <color indexed="63"/>
      </top>
      <bottom>
        <color indexed="63"/>
      </bottom>
    </border>
    <border>
      <left style="medium">
        <color indexed="44"/>
      </left>
      <right>
        <color indexed="63"/>
      </right>
      <top>
        <color indexed="63"/>
      </top>
      <bottom style="medium">
        <color indexed="44"/>
      </bottom>
    </border>
    <border>
      <left>
        <color indexed="63"/>
      </left>
      <right>
        <color indexed="63"/>
      </right>
      <top>
        <color indexed="63"/>
      </top>
      <bottom style="medium">
        <color indexed="44"/>
      </bottom>
    </border>
    <border>
      <left>
        <color indexed="63"/>
      </left>
      <right>
        <color indexed="63"/>
      </right>
      <top style="medium">
        <color indexed="44"/>
      </top>
      <bottom style="hair"/>
    </border>
    <border>
      <left style="medium">
        <color indexed="44"/>
      </left>
      <right>
        <color indexed="63"/>
      </right>
      <top style="medium">
        <color indexed="44"/>
      </top>
      <bottom style="medium">
        <color indexed="44"/>
      </bottom>
    </border>
    <border>
      <left>
        <color indexed="63"/>
      </left>
      <right style="medium">
        <color indexed="44"/>
      </right>
      <top style="medium">
        <color indexed="44"/>
      </top>
      <bottom style="medium">
        <color indexed="44"/>
      </bottom>
    </border>
    <border>
      <left style="medium">
        <color indexed="44"/>
      </left>
      <right style="medium">
        <color indexed="44"/>
      </right>
      <top>
        <color indexed="63"/>
      </top>
      <bottom style="medium">
        <color indexed="44"/>
      </bottom>
    </border>
    <border>
      <left>
        <color indexed="63"/>
      </left>
      <right>
        <color indexed="63"/>
      </right>
      <top style="medium">
        <color indexed="44"/>
      </top>
      <bottom style="hair">
        <color indexed="56"/>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style="medium">
        <color indexed="18"/>
      </left>
      <right>
        <color indexed="63"/>
      </right>
      <top>
        <color indexed="63"/>
      </top>
      <bottom style="medium">
        <color indexed="18"/>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43" fillId="23" borderId="0" applyNumberFormat="0" applyBorder="0" applyAlignment="0" applyProtection="0"/>
    <xf numFmtId="0" fontId="44" fillId="24" borderId="1" applyNumberFormat="0" applyAlignment="0" applyProtection="0"/>
    <xf numFmtId="0" fontId="45" fillId="0" borderId="2" applyNumberFormat="0" applyFill="0" applyAlignment="0" applyProtection="0"/>
    <xf numFmtId="0" fontId="46" fillId="25" borderId="1" applyNumberFormat="0" applyAlignment="0" applyProtection="0"/>
    <xf numFmtId="0" fontId="22"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8" fillId="24" borderId="4" applyNumberFormat="0" applyAlignment="0" applyProtection="0"/>
    <xf numFmtId="0" fontId="49" fillId="0" borderId="0" applyNumberFormat="0" applyFill="0" applyBorder="0" applyAlignment="0" applyProtection="0"/>
    <xf numFmtId="0" fontId="26"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cellStyleXfs>
  <cellXfs count="166">
    <xf numFmtId="0" fontId="0" fillId="0" borderId="0" xfId="0" applyAlignment="1">
      <alignment/>
    </xf>
    <xf numFmtId="0" fontId="5" fillId="0" borderId="0" xfId="0" applyFont="1" applyAlignment="1">
      <alignment wrapText="1"/>
    </xf>
    <xf numFmtId="0" fontId="8" fillId="0" borderId="0" xfId="0" applyFont="1" applyAlignment="1">
      <alignment vertical="center"/>
    </xf>
    <xf numFmtId="0" fontId="9" fillId="0" borderId="0" xfId="45" applyFont="1" applyAlignment="1" applyProtection="1">
      <alignment horizontal="left" vertical="center"/>
      <protection/>
    </xf>
    <xf numFmtId="0" fontId="8"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vertical="center" wrapText="1"/>
    </xf>
    <xf numFmtId="0" fontId="12" fillId="0" borderId="12" xfId="0" applyFont="1" applyFill="1" applyBorder="1" applyAlignment="1">
      <alignment horizontal="center" vertical="center"/>
    </xf>
    <xf numFmtId="0" fontId="11" fillId="0" borderId="10" xfId="0" applyFont="1" applyBorder="1" applyAlignment="1">
      <alignment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1" fillId="0" borderId="0" xfId="0" applyFont="1" applyBorder="1" applyAlignment="1">
      <alignment vertical="center"/>
    </xf>
    <xf numFmtId="0" fontId="11" fillId="0" borderId="10" xfId="0" applyFont="1" applyBorder="1" applyAlignment="1">
      <alignment horizontal="center"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49" fontId="3" fillId="0" borderId="11" xfId="0" applyNumberFormat="1" applyFont="1" applyBorder="1" applyAlignment="1">
      <alignment horizontal="center" vertical="center"/>
    </xf>
    <xf numFmtId="0" fontId="8" fillId="0" borderId="0" xfId="45" applyFont="1" applyAlignment="1" applyProtection="1">
      <alignment/>
      <protection/>
    </xf>
    <xf numFmtId="0" fontId="3" fillId="0" borderId="0" xfId="0" applyFont="1" applyAlignment="1">
      <alignment/>
    </xf>
    <xf numFmtId="0" fontId="8" fillId="0" borderId="0" xfId="0" applyFont="1" applyAlignment="1">
      <alignment horizontal="left"/>
    </xf>
    <xf numFmtId="49" fontId="3" fillId="0" borderId="0" xfId="0" applyNumberFormat="1" applyFont="1" applyAlignment="1">
      <alignment horizontal="right"/>
    </xf>
    <xf numFmtId="0" fontId="10" fillId="0" borderId="0" xfId="0" applyFont="1" applyAlignment="1">
      <alignment/>
    </xf>
    <xf numFmtId="49" fontId="3" fillId="0" borderId="0" xfId="0" applyNumberFormat="1" applyFont="1" applyAlignment="1">
      <alignment/>
    </xf>
    <xf numFmtId="0" fontId="16" fillId="8" borderId="0" xfId="0" applyFont="1" applyFill="1" applyBorder="1" applyAlignment="1" applyProtection="1">
      <alignment horizontal="center" wrapText="1"/>
      <protection locked="0"/>
    </xf>
    <xf numFmtId="190" fontId="10" fillId="0" borderId="11" xfId="0" applyNumberFormat="1" applyFont="1" applyFill="1" applyBorder="1" applyAlignment="1">
      <alignment horizontal="center" vertical="center"/>
    </xf>
    <xf numFmtId="0" fontId="10" fillId="0" borderId="14" xfId="0" applyFont="1" applyBorder="1" applyAlignment="1">
      <alignment horizontal="center" vertical="center"/>
    </xf>
    <xf numFmtId="49" fontId="3" fillId="0" borderId="0" xfId="0" applyNumberFormat="1" applyFont="1" applyBorder="1" applyAlignment="1">
      <alignment horizontal="center" vertical="center"/>
    </xf>
    <xf numFmtId="0" fontId="10" fillId="0" borderId="15" xfId="0" applyFont="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2" fontId="11" fillId="0" borderId="17" xfId="0" applyNumberFormat="1" applyFont="1" applyFill="1" applyBorder="1" applyAlignment="1">
      <alignment horizontal="center" vertical="center"/>
    </xf>
    <xf numFmtId="0" fontId="12" fillId="0" borderId="10" xfId="0" applyFont="1" applyFill="1" applyBorder="1" applyAlignment="1" applyProtection="1">
      <alignment horizontal="center" vertical="center"/>
      <protection locked="0"/>
    </xf>
    <xf numFmtId="0" fontId="8" fillId="8" borderId="18" xfId="0" applyFont="1" applyFill="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xf>
    <xf numFmtId="49" fontId="3" fillId="0" borderId="0" xfId="0" applyNumberFormat="1" applyFont="1" applyBorder="1" applyAlignment="1">
      <alignment horizontal="right"/>
    </xf>
    <xf numFmtId="0" fontId="15" fillId="0" borderId="10" xfId="0" applyFont="1" applyBorder="1" applyAlignment="1">
      <alignment horizontal="left" vertical="center" wrapText="1"/>
    </xf>
    <xf numFmtId="0" fontId="20" fillId="0" borderId="0" xfId="0" applyFont="1" applyAlignment="1">
      <alignment horizontal="right" vertical="center"/>
    </xf>
    <xf numFmtId="0" fontId="4" fillId="0" borderId="19" xfId="0" applyFont="1" applyBorder="1" applyAlignment="1">
      <alignment vertical="center"/>
    </xf>
    <xf numFmtId="190" fontId="8" fillId="0" borderId="0" xfId="0" applyNumberFormat="1" applyFont="1" applyAlignment="1">
      <alignment vertical="center"/>
    </xf>
    <xf numFmtId="0" fontId="20" fillId="0" borderId="0" xfId="0" applyFont="1" applyAlignment="1">
      <alignment vertical="center"/>
    </xf>
    <xf numFmtId="190" fontId="4" fillId="0" borderId="0" xfId="0" applyNumberFormat="1" applyFont="1" applyAlignment="1">
      <alignment/>
    </xf>
    <xf numFmtId="190" fontId="4" fillId="0" borderId="0" xfId="0" applyNumberFormat="1" applyFont="1" applyAlignment="1">
      <alignment vertical="center"/>
    </xf>
    <xf numFmtId="190" fontId="11" fillId="8" borderId="20" xfId="0" applyNumberFormat="1" applyFont="1" applyFill="1" applyBorder="1" applyAlignment="1" applyProtection="1">
      <alignment horizontal="center" vertical="center"/>
      <protection locked="0"/>
    </xf>
    <xf numFmtId="190" fontId="17"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5" fillId="0" borderId="10" xfId="0" applyFont="1" applyBorder="1" applyAlignment="1">
      <alignment horizontal="left" vertical="center"/>
    </xf>
    <xf numFmtId="0" fontId="5" fillId="0" borderId="22" xfId="0" applyFont="1" applyFill="1" applyBorder="1" applyAlignment="1">
      <alignment horizontal="left" wrapText="1"/>
    </xf>
    <xf numFmtId="0" fontId="10" fillId="0" borderId="0" xfId="0" applyFont="1" applyBorder="1" applyAlignment="1">
      <alignment horizontal="left"/>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12" fillId="0" borderId="10" xfId="0" applyFont="1" applyFill="1" applyBorder="1" applyAlignment="1">
      <alignment horizontal="center" vertical="center"/>
    </xf>
    <xf numFmtId="0" fontId="12" fillId="0" borderId="23" xfId="0" applyFont="1" applyFill="1" applyBorder="1" applyAlignment="1">
      <alignment horizontal="center" vertical="center"/>
    </xf>
    <xf numFmtId="0" fontId="8" fillId="0" borderId="0" xfId="0" applyFont="1" applyBorder="1" applyAlignment="1">
      <alignment vertical="center"/>
    </xf>
    <xf numFmtId="0" fontId="4" fillId="8" borderId="24" xfId="0" applyFont="1" applyFill="1" applyBorder="1" applyAlignment="1" applyProtection="1">
      <alignment horizontal="left" vertical="center" wrapText="1"/>
      <protection locked="0"/>
    </xf>
    <xf numFmtId="0" fontId="4" fillId="8" borderId="25" xfId="0" applyFont="1" applyFill="1" applyBorder="1" applyAlignment="1" applyProtection="1">
      <alignment horizontal="left" vertical="center" wrapText="1"/>
      <protection locked="0"/>
    </xf>
    <xf numFmtId="0" fontId="4" fillId="8" borderId="26" xfId="0" applyFont="1" applyFill="1" applyBorder="1" applyAlignment="1" applyProtection="1">
      <alignment horizontal="left" vertical="top" wrapText="1"/>
      <protection locked="0"/>
    </xf>
    <xf numFmtId="0" fontId="4" fillId="8" borderId="23" xfId="0" applyFont="1" applyFill="1" applyBorder="1" applyAlignment="1" applyProtection="1">
      <alignment horizontal="left" vertical="top" wrapText="1"/>
      <protection locked="0"/>
    </xf>
    <xf numFmtId="0" fontId="12" fillId="0" borderId="27" xfId="0" applyFont="1" applyFill="1" applyBorder="1" applyAlignment="1" applyProtection="1">
      <alignment horizontal="center" vertical="center"/>
      <protection locked="0"/>
    </xf>
    <xf numFmtId="0" fontId="5" fillId="0" borderId="27" xfId="0" applyFont="1" applyBorder="1" applyAlignment="1">
      <alignment horizontal="left" vertical="center"/>
    </xf>
    <xf numFmtId="0" fontId="8" fillId="0" borderId="27" xfId="0" applyFont="1" applyBorder="1" applyAlignment="1">
      <alignment vertical="center"/>
    </xf>
    <xf numFmtId="0" fontId="5" fillId="0" borderId="28" xfId="0" applyFont="1" applyBorder="1" applyAlignment="1">
      <alignment horizontal="left" vertical="center"/>
    </xf>
    <xf numFmtId="0" fontId="8" fillId="0" borderId="28" xfId="0" applyFont="1" applyBorder="1" applyAlignment="1">
      <alignment vertical="center"/>
    </xf>
    <xf numFmtId="0" fontId="12" fillId="0" borderId="28" xfId="0" applyFont="1" applyFill="1" applyBorder="1" applyAlignment="1" applyProtection="1">
      <alignment horizontal="center" vertical="center"/>
      <protection locked="0"/>
    </xf>
    <xf numFmtId="49" fontId="3" fillId="0" borderId="0" xfId="0" applyNumberFormat="1" applyFont="1" applyBorder="1" applyAlignment="1">
      <alignment/>
    </xf>
    <xf numFmtId="0" fontId="10" fillId="0" borderId="0" xfId="0" applyFont="1" applyBorder="1" applyAlignment="1">
      <alignment vertical="center" wrapText="1"/>
    </xf>
    <xf numFmtId="190" fontId="10" fillId="0" borderId="0" xfId="0" applyNumberFormat="1" applyFont="1" applyFill="1" applyBorder="1" applyAlignment="1">
      <alignment horizontal="center" vertical="center"/>
    </xf>
    <xf numFmtId="0" fontId="4" fillId="0" borderId="0" xfId="0" applyFont="1" applyBorder="1" applyAlignment="1">
      <alignment horizontal="left" vertical="top"/>
    </xf>
    <xf numFmtId="49" fontId="3" fillId="0" borderId="0" xfId="0" applyNumberFormat="1" applyFont="1" applyFill="1" applyBorder="1" applyAlignment="1">
      <alignment horizontal="right"/>
    </xf>
    <xf numFmtId="0" fontId="10" fillId="0" borderId="0" xfId="0" applyFont="1" applyFill="1" applyBorder="1" applyAlignment="1">
      <alignment horizontal="left"/>
    </xf>
    <xf numFmtId="0" fontId="8" fillId="0" borderId="0" xfId="0" applyFont="1" applyFill="1" applyBorder="1" applyAlignment="1">
      <alignment vertical="center"/>
    </xf>
    <xf numFmtId="0" fontId="4" fillId="0" borderId="0" xfId="0" applyFont="1" applyAlignment="1">
      <alignment vertical="center"/>
    </xf>
    <xf numFmtId="49" fontId="5" fillId="0" borderId="0" xfId="0" applyNumberFormat="1" applyFont="1" applyAlignment="1">
      <alignment horizontal="right" vertical="center"/>
    </xf>
    <xf numFmtId="0" fontId="8" fillId="0" borderId="0" xfId="0" applyFont="1" applyFill="1" applyAlignment="1">
      <alignment/>
    </xf>
    <xf numFmtId="49" fontId="3" fillId="0" borderId="29" xfId="0" applyNumberFormat="1" applyFont="1" applyBorder="1" applyAlignment="1">
      <alignment horizontal="center" vertical="center"/>
    </xf>
    <xf numFmtId="0" fontId="10" fillId="0" borderId="29" xfId="0" applyFont="1" applyBorder="1" applyAlignment="1">
      <alignment horizontal="center" vertical="center"/>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wrapText="1"/>
      <protection locked="0"/>
    </xf>
    <xf numFmtId="0" fontId="5" fillId="8" borderId="0" xfId="0" applyFont="1" applyFill="1" applyAlignment="1" applyProtection="1">
      <alignment horizontal="left" wrapText="1"/>
      <protection locked="0"/>
    </xf>
    <xf numFmtId="0" fontId="15" fillId="0" borderId="10" xfId="0" applyFont="1" applyBorder="1" applyAlignment="1">
      <alignment horizontal="left" wrapText="1"/>
    </xf>
    <xf numFmtId="49" fontId="3" fillId="0" borderId="0" xfId="0" applyNumberFormat="1" applyFont="1" applyAlignment="1">
      <alignment horizontal="right" vertical="top"/>
    </xf>
    <xf numFmtId="0" fontId="11" fillId="8" borderId="0" xfId="0" applyFont="1" applyFill="1" applyAlignment="1" applyProtection="1">
      <alignment horizontal="left" vertical="top" wrapText="1"/>
      <protection locked="0"/>
    </xf>
    <xf numFmtId="0" fontId="11" fillId="0" borderId="2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30" xfId="0" applyFont="1" applyFill="1" applyBorder="1" applyAlignment="1">
      <alignment horizontal="center" vertical="center"/>
    </xf>
    <xf numFmtId="49" fontId="3" fillId="0" borderId="31" xfId="0" applyNumberFormat="1" applyFont="1" applyBorder="1" applyAlignment="1">
      <alignment horizontal="center" vertical="center"/>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5" fillId="0" borderId="10" xfId="0" applyFont="1" applyBorder="1" applyAlignment="1">
      <alignment horizontal="left" vertical="center"/>
    </xf>
    <xf numFmtId="0" fontId="10" fillId="0" borderId="0" xfId="0" applyFont="1" applyBorder="1" applyAlignment="1">
      <alignment horizontal="center" vertical="center"/>
    </xf>
    <xf numFmtId="49" fontId="3" fillId="0" borderId="13" xfId="0" applyNumberFormat="1" applyFont="1" applyBorder="1" applyAlignment="1">
      <alignment horizontal="center" vertical="center"/>
    </xf>
    <xf numFmtId="0" fontId="20" fillId="0" borderId="0" xfId="0" applyFont="1" applyFill="1" applyAlignment="1">
      <alignment horizontal="left" wrapText="1"/>
    </xf>
    <xf numFmtId="0" fontId="21" fillId="0" borderId="0" xfId="0" applyFont="1" applyAlignment="1">
      <alignment horizontal="left" wrapText="1"/>
    </xf>
    <xf numFmtId="0" fontId="10" fillId="0" borderId="29" xfId="0" applyFont="1" applyBorder="1" applyAlignment="1">
      <alignment horizontal="left"/>
    </xf>
    <xf numFmtId="0" fontId="5" fillId="8" borderId="0" xfId="0" applyFont="1" applyFill="1" applyBorder="1" applyAlignment="1">
      <alignment horizontal="left" wrapText="1"/>
    </xf>
    <xf numFmtId="0" fontId="19" fillId="0" borderId="11" xfId="0" applyFont="1" applyFill="1" applyBorder="1" applyAlignment="1">
      <alignment horizontal="left" vertical="center" wrapText="1"/>
    </xf>
    <xf numFmtId="0" fontId="4" fillId="0" borderId="0" xfId="0" applyFont="1" applyAlignment="1">
      <alignment horizontal="left" vertical="center" wrapText="1"/>
    </xf>
    <xf numFmtId="0" fontId="5" fillId="8" borderId="0" xfId="0" applyFont="1" applyFill="1" applyAlignment="1">
      <alignment horizontal="left" wrapText="1"/>
    </xf>
    <xf numFmtId="0" fontId="8" fillId="0" borderId="0" xfId="45" applyFont="1" applyAlignment="1" applyProtection="1">
      <alignment horizontal="right" vertical="center" wrapText="1"/>
      <protection/>
    </xf>
    <xf numFmtId="0" fontId="8" fillId="0" borderId="0" xfId="45" applyFont="1" applyAlignment="1" applyProtection="1">
      <alignment horizontal="right" vertical="center"/>
      <protection/>
    </xf>
    <xf numFmtId="0" fontId="12" fillId="0" borderId="0" xfId="0" applyFont="1" applyFill="1" applyBorder="1" applyAlignment="1">
      <alignment horizontal="center" vertical="center"/>
    </xf>
    <xf numFmtId="0" fontId="10" fillId="0" borderId="0" xfId="0" applyFont="1" applyBorder="1" applyAlignment="1">
      <alignment horizontal="left"/>
    </xf>
    <xf numFmtId="0" fontId="10" fillId="0" borderId="31" xfId="0" applyFont="1" applyBorder="1" applyAlignment="1">
      <alignment horizontal="center" vertical="center"/>
    </xf>
    <xf numFmtId="0" fontId="10" fillId="0" borderId="13" xfId="0" applyFont="1" applyBorder="1" applyAlignment="1">
      <alignment horizontal="left" vertical="center" wrapText="1"/>
    </xf>
    <xf numFmtId="0" fontId="4" fillId="8" borderId="33" xfId="0" applyFont="1" applyFill="1" applyBorder="1" applyAlignment="1" applyProtection="1">
      <alignment horizontal="left" vertical="top" wrapText="1"/>
      <protection locked="0"/>
    </xf>
    <xf numFmtId="0" fontId="0" fillId="0" borderId="34" xfId="0" applyBorder="1" applyAlignment="1">
      <alignment horizontal="left" vertical="top" wrapText="1"/>
    </xf>
    <xf numFmtId="0" fontId="0" fillId="0" borderId="25" xfId="0" applyBorder="1" applyAlignment="1">
      <alignment horizontal="left" vertical="top" wrapText="1"/>
    </xf>
    <xf numFmtId="0" fontId="4" fillId="8" borderId="35"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23" xfId="0" applyBorder="1" applyAlignment="1">
      <alignment horizontal="left" vertical="top" wrapText="1"/>
    </xf>
    <xf numFmtId="0" fontId="4" fillId="8" borderId="36" xfId="0" applyFont="1" applyFill="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0" xfId="0" applyBorder="1" applyAlignment="1">
      <alignment horizontal="left" vertical="top" wrapText="1"/>
    </xf>
    <xf numFmtId="0" fontId="4" fillId="0" borderId="0" xfId="0" applyFont="1" applyBorder="1" applyAlignment="1">
      <alignment horizontal="left" vertical="top" wrapText="1"/>
    </xf>
    <xf numFmtId="0" fontId="10" fillId="0" borderId="38" xfId="0" applyFont="1" applyBorder="1" applyAlignment="1">
      <alignment horizontal="center" vertical="center"/>
    </xf>
    <xf numFmtId="49" fontId="3" fillId="0" borderId="0" xfId="0" applyNumberFormat="1" applyFont="1" applyBorder="1" applyAlignment="1">
      <alignment horizontal="center"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5" fillId="0" borderId="39" xfId="0" applyFont="1" applyFill="1" applyBorder="1" applyAlignment="1">
      <alignment horizontal="left" wrapText="1"/>
    </xf>
    <xf numFmtId="0" fontId="5" fillId="0" borderId="22" xfId="0" applyFont="1" applyFill="1" applyBorder="1" applyAlignment="1">
      <alignment horizontal="left" wrapText="1"/>
    </xf>
    <xf numFmtId="0" fontId="10" fillId="0" borderId="32" xfId="0" applyFont="1" applyBorder="1" applyAlignment="1">
      <alignment horizontal="left"/>
    </xf>
    <xf numFmtId="0" fontId="0" fillId="0" borderId="40" xfId="0" applyBorder="1" applyAlignment="1">
      <alignment horizontal="left" wrapText="1"/>
    </xf>
    <xf numFmtId="0" fontId="7" fillId="0" borderId="0" xfId="0" applyFont="1" applyAlignment="1">
      <alignment horizontal="center" wrapText="1"/>
    </xf>
    <xf numFmtId="0" fontId="15" fillId="0" borderId="10" xfId="0" applyFont="1" applyBorder="1" applyAlignment="1">
      <alignment horizontal="left" wrapText="1"/>
    </xf>
    <xf numFmtId="0" fontId="4" fillId="0" borderId="10" xfId="0" applyFont="1" applyBorder="1" applyAlignment="1">
      <alignment horizontal="left" wrapText="1"/>
    </xf>
    <xf numFmtId="0" fontId="8" fillId="0" borderId="11" xfId="0" applyFont="1" applyBorder="1" applyAlignment="1">
      <alignment horizontal="center" vertical="center"/>
    </xf>
    <xf numFmtId="0" fontId="20" fillId="0" borderId="0" xfId="0" applyFont="1" applyAlignment="1">
      <alignment horizontal="left" vertical="center" wrapText="1"/>
    </xf>
    <xf numFmtId="0" fontId="5" fillId="8" borderId="39" xfId="0" applyFont="1" applyFill="1" applyBorder="1" applyAlignment="1" applyProtection="1">
      <alignment horizontal="left" wrapText="1"/>
      <protection locked="0"/>
    </xf>
    <xf numFmtId="0" fontId="5" fillId="8" borderId="22" xfId="0" applyFont="1" applyFill="1" applyBorder="1" applyAlignment="1" applyProtection="1">
      <alignment horizontal="left" wrapText="1"/>
      <protection locked="0"/>
    </xf>
    <xf numFmtId="0" fontId="5" fillId="8" borderId="40" xfId="0" applyFont="1" applyFill="1" applyBorder="1" applyAlignment="1" applyProtection="1">
      <alignment horizontal="left" wrapText="1"/>
      <protection locked="0"/>
    </xf>
    <xf numFmtId="0" fontId="11" fillId="0" borderId="2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41"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 xfId="0" applyFont="1" applyFill="1" applyBorder="1" applyAlignment="1">
      <alignment horizontal="center" vertical="center"/>
    </xf>
    <xf numFmtId="0" fontId="10" fillId="0" borderId="42" xfId="0" applyFont="1" applyBorder="1" applyAlignment="1">
      <alignment horizontal="center" vertical="center"/>
    </xf>
    <xf numFmtId="0" fontId="5" fillId="0" borderId="0" xfId="0" applyFont="1" applyBorder="1" applyAlignment="1">
      <alignment horizontal="left" vertical="center"/>
    </xf>
    <xf numFmtId="49" fontId="3" fillId="0" borderId="28"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43" xfId="0" applyFont="1" applyBorder="1" applyAlignment="1">
      <alignment vertical="center" wrapText="1"/>
    </xf>
    <xf numFmtId="0" fontId="0" fillId="0" borderId="44" xfId="0" applyBorder="1" applyAlignment="1">
      <alignment vertical="center" wrapText="1"/>
    </xf>
    <xf numFmtId="0" fontId="10" fillId="0" borderId="19" xfId="0" applyFont="1" applyBorder="1" applyAlignment="1">
      <alignment vertical="center" wrapText="1"/>
    </xf>
    <xf numFmtId="0" fontId="0" fillId="0" borderId="0" xfId="0" applyAlignment="1">
      <alignment vertical="center" wrapText="1"/>
    </xf>
    <xf numFmtId="0" fontId="10" fillId="0" borderId="45" xfId="0" applyFont="1"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xf numFmtId="49" fontId="5" fillId="0" borderId="0" xfId="0" applyNumberFormat="1"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vertical="center" wrapText="1"/>
    </xf>
    <xf numFmtId="0" fontId="0" fillId="0" borderId="15" xfId="0" applyBorder="1" applyAlignment="1">
      <alignment vertical="center" wrapText="1"/>
    </xf>
    <xf numFmtId="0" fontId="10" fillId="0" borderId="46" xfId="0" applyFont="1" applyBorder="1" applyAlignment="1">
      <alignment vertical="center" wrapText="1"/>
    </xf>
    <xf numFmtId="0" fontId="0" fillId="0" borderId="47" xfId="0" applyBorder="1" applyAlignment="1">
      <alignment vertical="center" wrapText="1"/>
    </xf>
    <xf numFmtId="0" fontId="18" fillId="0" borderId="0" xfId="0" applyFont="1" applyBorder="1" applyAlignment="1">
      <alignment horizontal="left" vertical="center" wrapText="1"/>
    </xf>
    <xf numFmtId="0" fontId="18" fillId="0" borderId="15" xfId="0" applyFont="1" applyBorder="1" applyAlignment="1">
      <alignment horizontal="left" vertical="center" wrapText="1"/>
    </xf>
    <xf numFmtId="0" fontId="4" fillId="8" borderId="34" xfId="0" applyFont="1" applyFill="1" applyBorder="1" applyAlignment="1" applyProtection="1">
      <alignment horizontal="left" vertical="top" wrapText="1"/>
      <protection locked="0"/>
    </xf>
    <xf numFmtId="0" fontId="4" fillId="8" borderId="25" xfId="0" applyFont="1" applyFill="1" applyBorder="1" applyAlignment="1" applyProtection="1">
      <alignment horizontal="left" vertical="top" wrapText="1"/>
      <protection locked="0"/>
    </xf>
    <xf numFmtId="0" fontId="4" fillId="8" borderId="0" xfId="0" applyFont="1" applyFill="1" applyBorder="1" applyAlignment="1" applyProtection="1">
      <alignment horizontal="left" vertical="top" wrapText="1"/>
      <protection locked="0"/>
    </xf>
    <xf numFmtId="0" fontId="4" fillId="8" borderId="23" xfId="0" applyFont="1" applyFill="1" applyBorder="1" applyAlignment="1" applyProtection="1">
      <alignment horizontal="left" vertical="top" wrapText="1"/>
      <protection locked="0"/>
    </xf>
    <xf numFmtId="0" fontId="4" fillId="8" borderId="37" xfId="0" applyFont="1" applyFill="1" applyBorder="1" applyAlignment="1" applyProtection="1">
      <alignment horizontal="left" vertical="top" wrapText="1"/>
      <protection locked="0"/>
    </xf>
    <xf numFmtId="0" fontId="4" fillId="8" borderId="30" xfId="0" applyFont="1" applyFill="1" applyBorder="1" applyAlignment="1" applyProtection="1">
      <alignment horizontal="left" vertical="top" wrapText="1"/>
      <protection locked="0"/>
    </xf>
    <xf numFmtId="0" fontId="5" fillId="0" borderId="0" xfId="0" applyFont="1" applyBorder="1" applyAlignment="1">
      <alignment vertical="center"/>
    </xf>
    <xf numFmtId="0" fontId="0" fillId="0" borderId="0" xfId="0"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38100</xdr:rowOff>
    </xdr:from>
    <xdr:to>
      <xdr:col>2</xdr:col>
      <xdr:colOff>9525</xdr:colOff>
      <xdr:row>14</xdr:row>
      <xdr:rowOff>266700</xdr:rowOff>
    </xdr:to>
    <xdr:sp>
      <xdr:nvSpPr>
        <xdr:cNvPr id="1" name="Text Box 214"/>
        <xdr:cNvSpPr txBox="1">
          <a:spLocks noChangeArrowheads="1"/>
        </xdr:cNvSpPr>
      </xdr:nvSpPr>
      <xdr:spPr>
        <a:xfrm>
          <a:off x="371475" y="2743200"/>
          <a:ext cx="742950" cy="228600"/>
        </a:xfrm>
        <a:prstGeom prst="rect">
          <a:avLst/>
        </a:prstGeom>
        <a:noFill/>
        <a:ln w="9525" cmpd="sng">
          <a:noFill/>
        </a:ln>
      </xdr:spPr>
      <xdr:txBody>
        <a:bodyPr vertOverflow="clip" wrap="square" lIns="27432" tIns="18288" rIns="0" bIns="0"/>
        <a:p>
          <a:pPr algn="l">
            <a:defRPr/>
          </a:pPr>
          <a:r>
            <a:rPr lang="en-US" cap="none" sz="600" b="1" i="0" u="none" baseline="0">
              <a:solidFill>
                <a:srgbClr val="003366"/>
              </a:solidFill>
              <a:latin typeface="Arial"/>
              <a:ea typeface="Arial"/>
              <a:cs typeface="Arial"/>
            </a:rPr>
            <a:t>Appréciations :</a:t>
          </a:r>
        </a:p>
      </xdr:txBody>
    </xdr:sp>
    <xdr:clientData/>
  </xdr:twoCellAnchor>
  <xdr:twoCellAnchor>
    <xdr:from>
      <xdr:col>2</xdr:col>
      <xdr:colOff>228600</xdr:colOff>
      <xdr:row>14</xdr:row>
      <xdr:rowOff>28575</xdr:rowOff>
    </xdr:from>
    <xdr:to>
      <xdr:col>13</xdr:col>
      <xdr:colOff>104775</xdr:colOff>
      <xdr:row>15</xdr:row>
      <xdr:rowOff>28575</xdr:rowOff>
    </xdr:to>
    <xdr:grpSp>
      <xdr:nvGrpSpPr>
        <xdr:cNvPr id="2" name="Group 224"/>
        <xdr:cNvGrpSpPr>
          <a:grpSpLocks/>
        </xdr:cNvGrpSpPr>
      </xdr:nvGrpSpPr>
      <xdr:grpSpPr>
        <a:xfrm>
          <a:off x="1333500" y="2733675"/>
          <a:ext cx="5114925" cy="276225"/>
          <a:chOff x="142" y="279"/>
          <a:chExt cx="509" cy="28"/>
        </a:xfrm>
        <a:solidFill>
          <a:srgbClr val="FFFFFF"/>
        </a:solidFill>
      </xdr:grpSpPr>
      <xdr:grpSp>
        <xdr:nvGrpSpPr>
          <xdr:cNvPr id="3" name="Group 225"/>
          <xdr:cNvGrpSpPr>
            <a:grpSpLocks/>
          </xdr:cNvGrpSpPr>
        </xdr:nvGrpSpPr>
        <xdr:grpSpPr>
          <a:xfrm>
            <a:off x="142" y="279"/>
            <a:ext cx="171" cy="28"/>
            <a:chOff x="70" y="314"/>
            <a:chExt cx="171" cy="27"/>
          </a:xfrm>
          <a:solidFill>
            <a:srgbClr val="FFFFFF"/>
          </a:solidFill>
        </xdr:grpSpPr>
        <xdr:sp>
          <xdr:nvSpPr>
            <xdr:cNvPr id="4" name="Text Box 226"/>
            <xdr:cNvSpPr txBox="1">
              <a:spLocks noChangeArrowheads="1"/>
            </xdr:cNvSpPr>
          </xdr:nvSpPr>
          <xdr:spPr>
            <a:xfrm>
              <a:off x="70" y="314"/>
              <a:ext cx="120" cy="27"/>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A)  exigences dépassées
</a:t>
              </a:r>
              <a:r>
                <a:rPr lang="en-US" cap="none" sz="600" b="0" i="0" u="none" baseline="0">
                  <a:solidFill>
                    <a:srgbClr val="003366"/>
                  </a:solidFill>
                  <a:latin typeface="Arial"/>
                  <a:ea typeface="Arial"/>
                  <a:cs typeface="Arial"/>
                </a:rPr>
                <a:t>B)  Exigences atteintes</a:t>
              </a:r>
            </a:p>
          </xdr:txBody>
        </xdr:sp>
        <xdr:sp>
          <xdr:nvSpPr>
            <xdr:cNvPr id="5" name="Text Box 227"/>
            <xdr:cNvSpPr txBox="1">
              <a:spLocks noChangeArrowheads="1"/>
            </xdr:cNvSpPr>
          </xdr:nvSpPr>
          <xdr:spPr>
            <a:xfrm>
              <a:off x="189" y="314"/>
              <a:ext cx="49" cy="27"/>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(4 points)
</a:t>
              </a:r>
              <a:r>
                <a:rPr lang="en-US" cap="none" sz="600" b="0" i="0" u="none" baseline="0">
                  <a:solidFill>
                    <a:srgbClr val="003366"/>
                  </a:solidFill>
                  <a:latin typeface="Arial"/>
                  <a:ea typeface="Arial"/>
                  <a:cs typeface="Arial"/>
                </a:rPr>
                <a:t>(3 points)</a:t>
              </a:r>
            </a:p>
          </xdr:txBody>
        </xdr:sp>
      </xdr:grpSp>
      <xdr:grpSp>
        <xdr:nvGrpSpPr>
          <xdr:cNvPr id="6" name="Group 228"/>
          <xdr:cNvGrpSpPr>
            <a:grpSpLocks/>
          </xdr:cNvGrpSpPr>
        </xdr:nvGrpSpPr>
        <xdr:grpSpPr>
          <a:xfrm>
            <a:off x="364" y="279"/>
            <a:ext cx="287" cy="28"/>
            <a:chOff x="337" y="279"/>
            <a:chExt cx="287" cy="28"/>
          </a:xfrm>
          <a:solidFill>
            <a:srgbClr val="FFFFFF"/>
          </a:solidFill>
        </xdr:grpSpPr>
        <xdr:sp>
          <xdr:nvSpPr>
            <xdr:cNvPr id="7" name="Text Box 229"/>
            <xdr:cNvSpPr txBox="1">
              <a:spLocks noChangeArrowheads="1"/>
            </xdr:cNvSpPr>
          </xdr:nvSpPr>
          <xdr:spPr>
            <a:xfrm>
              <a:off x="337" y="279"/>
              <a:ext cx="273" cy="28"/>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C) Exigences juste atteintes, mesures de soutien nécessaires
</a:t>
              </a:r>
              <a:r>
                <a:rPr lang="en-US" cap="none" sz="600" b="0" i="0" u="none" baseline="0">
                  <a:solidFill>
                    <a:srgbClr val="003366"/>
                  </a:solidFill>
                  <a:latin typeface="Arial"/>
                  <a:ea typeface="Arial"/>
                  <a:cs typeface="Arial"/>
                </a:rPr>
                <a:t>D) Exigences pas atteintes, mesures particulières nécessaires</a:t>
              </a:r>
            </a:p>
          </xdr:txBody>
        </xdr:sp>
        <xdr:sp>
          <xdr:nvSpPr>
            <xdr:cNvPr id="8" name="Text Box 230"/>
            <xdr:cNvSpPr txBox="1">
              <a:spLocks noChangeArrowheads="1"/>
            </xdr:cNvSpPr>
          </xdr:nvSpPr>
          <xdr:spPr>
            <a:xfrm>
              <a:off x="576" y="279"/>
              <a:ext cx="48" cy="28"/>
            </a:xfrm>
            <a:prstGeom prst="rect">
              <a:avLst/>
            </a:prstGeom>
            <a:noFill/>
            <a:ln w="9525" cmpd="sng">
              <a:noFill/>
            </a:ln>
          </xdr:spPr>
          <xdr:txBody>
            <a:bodyPr vertOverflow="clip" wrap="square" lIns="27432" tIns="18288" rIns="0" bIns="0"/>
            <a:p>
              <a:pPr algn="l">
                <a:defRPr/>
              </a:pPr>
              <a:r>
                <a:rPr lang="en-US" cap="none" sz="600" b="0" i="0" u="none" baseline="0">
                  <a:solidFill>
                    <a:srgbClr val="003366"/>
                  </a:solidFill>
                  <a:latin typeface="Arial"/>
                  <a:ea typeface="Arial"/>
                  <a:cs typeface="Arial"/>
                </a:rPr>
                <a:t>(2 points)
</a:t>
              </a:r>
              <a:r>
                <a:rPr lang="en-US" cap="none" sz="600" b="0" i="0" u="none" baseline="0">
                  <a:solidFill>
                    <a:srgbClr val="003366"/>
                  </a:solidFill>
                  <a:latin typeface="Arial"/>
                  <a:ea typeface="Arial"/>
                  <a:cs typeface="Arial"/>
                </a:rPr>
                <a:t>(1 point)</a:t>
              </a:r>
            </a:p>
          </xdr:txBody>
        </xdr:sp>
      </xdr:grpSp>
    </xdr:grpSp>
    <xdr:clientData/>
  </xdr:twoCellAnchor>
  <xdr:twoCellAnchor editAs="oneCell">
    <xdr:from>
      <xdr:col>0</xdr:col>
      <xdr:colOff>0</xdr:colOff>
      <xdr:row>0</xdr:row>
      <xdr:rowOff>0</xdr:rowOff>
    </xdr:from>
    <xdr:to>
      <xdr:col>1</xdr:col>
      <xdr:colOff>609600</xdr:colOff>
      <xdr:row>1</xdr:row>
      <xdr:rowOff>333375</xdr:rowOff>
    </xdr:to>
    <xdr:pic>
      <xdr:nvPicPr>
        <xdr:cNvPr id="9" name="Image 1" descr="Logo_ARRP_OK_accepté.pdf"/>
        <xdr:cNvPicPr preferRelativeResize="1">
          <a:picLocks noChangeAspect="1"/>
        </xdr:cNvPicPr>
      </xdr:nvPicPr>
      <xdr:blipFill>
        <a:blip r:embed="rId1"/>
        <a:stretch>
          <a:fillRect/>
        </a:stretch>
      </xdr:blipFill>
      <xdr:spPr>
        <a:xfrm>
          <a:off x="0" y="0"/>
          <a:ext cx="9810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euil1"/>
  <dimension ref="A1:O238"/>
  <sheetViews>
    <sheetView showGridLines="0" tabSelected="1" zoomScale="125" zoomScaleNormal="125" workbookViewId="0" topLeftCell="A1">
      <selection activeCell="J196" sqref="J196:M196"/>
    </sheetView>
  </sheetViews>
  <sheetFormatPr defaultColWidth="11.00390625" defaultRowHeight="14.25"/>
  <cols>
    <col min="1" max="1" width="4.875" style="2" customWidth="1"/>
    <col min="2" max="2" width="9.625" style="2" customWidth="1"/>
    <col min="3" max="3" width="3.75390625" style="2" customWidth="1"/>
    <col min="4" max="4" width="12.375" style="2" customWidth="1"/>
    <col min="5" max="5" width="13.125" style="2" customWidth="1"/>
    <col min="6" max="9" width="3.125" style="2" customWidth="1"/>
    <col min="10" max="13" width="6.75390625" style="2" customWidth="1"/>
    <col min="14" max="14" width="5.125" style="2" customWidth="1"/>
    <col min="15" max="15" width="0.12890625" style="2" hidden="1" customWidth="1"/>
    <col min="16" max="16384" width="11.00390625" style="2" customWidth="1"/>
  </cols>
  <sheetData>
    <row r="1" spans="1:14" ht="14.25" customHeight="1">
      <c r="A1" s="19"/>
      <c r="D1" s="3"/>
      <c r="E1" s="3"/>
      <c r="F1" s="3"/>
      <c r="G1" s="3"/>
      <c r="H1" s="101"/>
      <c r="I1" s="102"/>
      <c r="J1" s="102"/>
      <c r="K1" s="102"/>
      <c r="L1" s="102"/>
      <c r="M1" s="102"/>
      <c r="N1" s="102"/>
    </row>
    <row r="2" spans="8:14" ht="36" customHeight="1">
      <c r="H2" s="102"/>
      <c r="I2" s="102"/>
      <c r="J2" s="102"/>
      <c r="K2" s="102"/>
      <c r="L2" s="102"/>
      <c r="M2" s="102"/>
      <c r="N2" s="102"/>
    </row>
    <row r="3" ht="21">
      <c r="A3" s="20" t="s">
        <v>61</v>
      </c>
    </row>
    <row r="4" spans="2:14" ht="27.75" customHeight="1" thickBot="1">
      <c r="B4" s="129" t="s">
        <v>62</v>
      </c>
      <c r="C4" s="129"/>
      <c r="D4" s="129"/>
      <c r="E4" s="129"/>
      <c r="F4" s="129"/>
      <c r="G4" s="129"/>
      <c r="H4" s="129"/>
      <c r="I4" s="129"/>
      <c r="J4" s="129"/>
      <c r="K4" s="129"/>
      <c r="L4" s="129"/>
      <c r="M4" s="129"/>
      <c r="N4" s="129"/>
    </row>
    <row r="5" spans="2:14" ht="18.75" customHeight="1" thickBot="1">
      <c r="B5" s="121" t="s">
        <v>63</v>
      </c>
      <c r="C5" s="122"/>
      <c r="D5" s="122"/>
      <c r="E5" s="49"/>
      <c r="F5" s="130"/>
      <c r="G5" s="131"/>
      <c r="H5" s="131"/>
      <c r="I5" s="131"/>
      <c r="J5" s="131"/>
      <c r="K5" s="131"/>
      <c r="L5" s="131"/>
      <c r="M5" s="131"/>
      <c r="N5" s="132"/>
    </row>
    <row r="6" spans="2:14" ht="4.5" customHeight="1" thickBot="1">
      <c r="B6" s="99"/>
      <c r="C6" s="99"/>
      <c r="D6" s="99"/>
      <c r="E6" s="99"/>
      <c r="F6" s="99"/>
      <c r="G6" s="99"/>
      <c r="H6" s="99"/>
      <c r="I6" s="99"/>
      <c r="J6" s="99"/>
      <c r="K6" s="99"/>
      <c r="L6" s="99"/>
      <c r="M6" s="99"/>
      <c r="N6" s="99"/>
    </row>
    <row r="7" spans="2:14" ht="18.75" customHeight="1" thickBot="1">
      <c r="B7" s="121" t="s">
        <v>64</v>
      </c>
      <c r="C7" s="122"/>
      <c r="D7" s="122"/>
      <c r="E7" s="49"/>
      <c r="F7" s="130"/>
      <c r="G7" s="131"/>
      <c r="H7" s="131"/>
      <c r="I7" s="131"/>
      <c r="J7" s="131"/>
      <c r="K7" s="131"/>
      <c r="L7" s="131"/>
      <c r="M7" s="131"/>
      <c r="N7" s="132"/>
    </row>
    <row r="8" spans="2:14" ht="4.5" customHeight="1" thickBot="1">
      <c r="B8" s="99"/>
      <c r="C8" s="99"/>
      <c r="D8" s="99"/>
      <c r="E8" s="99"/>
      <c r="F8" s="99"/>
      <c r="G8" s="99"/>
      <c r="H8" s="99"/>
      <c r="I8" s="99"/>
      <c r="J8" s="99"/>
      <c r="K8" s="99"/>
      <c r="L8" s="99"/>
      <c r="M8" s="99"/>
      <c r="N8" s="99"/>
    </row>
    <row r="9" spans="2:14" ht="18.75" customHeight="1" thickBot="1">
      <c r="B9" s="121" t="s">
        <v>65</v>
      </c>
      <c r="C9" s="122"/>
      <c r="D9" s="122"/>
      <c r="E9" s="49"/>
      <c r="F9" s="130"/>
      <c r="G9" s="131"/>
      <c r="H9" s="131"/>
      <c r="I9" s="131"/>
      <c r="J9" s="131"/>
      <c r="K9" s="131"/>
      <c r="L9" s="131"/>
      <c r="M9" s="131"/>
      <c r="N9" s="132"/>
    </row>
    <row r="10" spans="2:14" ht="4.5" customHeight="1" thickBot="1">
      <c r="B10" s="99"/>
      <c r="C10" s="99"/>
      <c r="D10" s="99"/>
      <c r="E10" s="99"/>
      <c r="F10" s="99"/>
      <c r="G10" s="99"/>
      <c r="H10" s="99" t="b">
        <v>0</v>
      </c>
      <c r="I10" s="99"/>
      <c r="J10" s="99"/>
      <c r="K10" s="99"/>
      <c r="L10" s="99"/>
      <c r="M10" s="99"/>
      <c r="N10" s="99"/>
    </row>
    <row r="11" spans="2:14" ht="18.75" customHeight="1" thickBot="1">
      <c r="B11" s="121" t="s">
        <v>66</v>
      </c>
      <c r="C11" s="122"/>
      <c r="D11" s="122"/>
      <c r="E11" s="124"/>
      <c r="F11" s="130"/>
      <c r="G11" s="131"/>
      <c r="H11" s="131"/>
      <c r="I11" s="131"/>
      <c r="J11" s="131"/>
      <c r="K11" s="131"/>
      <c r="L11" s="131"/>
      <c r="M11" s="131"/>
      <c r="N11" s="132"/>
    </row>
    <row r="12" spans="2:14" ht="4.5" customHeight="1">
      <c r="B12" s="99"/>
      <c r="C12" s="99"/>
      <c r="D12" s="99"/>
      <c r="E12" s="99"/>
      <c r="F12" s="99"/>
      <c r="G12" s="99"/>
      <c r="H12" s="99"/>
      <c r="I12" s="99"/>
      <c r="J12" s="99"/>
      <c r="K12" s="99"/>
      <c r="L12" s="99"/>
      <c r="M12" s="99"/>
      <c r="N12" s="99"/>
    </row>
    <row r="13" spans="2:14" ht="13.5" customHeight="1">
      <c r="B13" s="1" t="s">
        <v>67</v>
      </c>
      <c r="C13" s="25"/>
      <c r="D13" s="125"/>
      <c r="E13" s="125"/>
      <c r="F13" s="125"/>
      <c r="G13" s="125"/>
      <c r="H13" s="125"/>
      <c r="I13" s="125"/>
      <c r="J13" s="125"/>
      <c r="K13" s="125"/>
      <c r="L13" s="125"/>
      <c r="M13" s="125"/>
      <c r="N13" s="125"/>
    </row>
    <row r="14" spans="1:14" ht="7.5" customHeight="1" thickBot="1">
      <c r="A14" s="36"/>
      <c r="B14" s="128"/>
      <c r="C14" s="128"/>
      <c r="D14" s="128"/>
      <c r="E14" s="128"/>
      <c r="F14" s="128"/>
      <c r="G14" s="128"/>
      <c r="H14" s="128"/>
      <c r="I14" s="128"/>
      <c r="J14" s="128"/>
      <c r="K14" s="128"/>
      <c r="L14" s="128"/>
      <c r="M14" s="128"/>
      <c r="N14" s="128"/>
    </row>
    <row r="15" spans="2:14" ht="21.75" customHeight="1">
      <c r="B15" s="35"/>
      <c r="C15" s="35"/>
      <c r="D15" s="89"/>
      <c r="E15" s="89"/>
      <c r="F15" s="35"/>
      <c r="G15" s="35"/>
      <c r="H15" s="35"/>
      <c r="I15" s="35"/>
      <c r="J15" s="89"/>
      <c r="K15" s="89"/>
      <c r="L15" s="89"/>
      <c r="M15" s="89"/>
      <c r="N15" s="35"/>
    </row>
    <row r="16" spans="1:14" s="14" customFormat="1" ht="15" customHeight="1">
      <c r="A16" s="21"/>
      <c r="B16" s="126" t="s">
        <v>68</v>
      </c>
      <c r="C16" s="127"/>
      <c r="D16" s="127"/>
      <c r="E16" s="82"/>
      <c r="F16" s="126" t="s">
        <v>69</v>
      </c>
      <c r="G16" s="127"/>
      <c r="H16" s="127"/>
      <c r="I16" s="127"/>
      <c r="J16" s="126" t="s">
        <v>70</v>
      </c>
      <c r="K16" s="126"/>
      <c r="L16" s="126"/>
      <c r="M16" s="126"/>
      <c r="N16" s="38" t="s">
        <v>71</v>
      </c>
    </row>
    <row r="17" spans="1:14" ht="3" customHeight="1" thickBot="1">
      <c r="A17" s="119"/>
      <c r="B17" s="120"/>
      <c r="C17" s="120"/>
      <c r="D17" s="120"/>
      <c r="E17" s="120"/>
      <c r="F17" s="120"/>
      <c r="G17" s="120"/>
      <c r="H17" s="120"/>
      <c r="I17" s="120"/>
      <c r="J17" s="120"/>
      <c r="K17" s="120"/>
      <c r="L17" s="120"/>
      <c r="M17" s="120"/>
      <c r="N17" s="120"/>
    </row>
    <row r="18" spans="1:14" ht="24" customHeight="1">
      <c r="A18" s="22" t="s">
        <v>82</v>
      </c>
      <c r="B18" s="123" t="s">
        <v>72</v>
      </c>
      <c r="C18" s="123"/>
      <c r="D18" s="123"/>
      <c r="E18" s="123"/>
      <c r="F18" s="123"/>
      <c r="G18" s="123"/>
      <c r="H18" s="123"/>
      <c r="I18" s="123"/>
      <c r="J18" s="123"/>
      <c r="K18" s="123"/>
      <c r="L18" s="123"/>
      <c r="M18" s="123"/>
      <c r="N18" s="123"/>
    </row>
    <row r="19" spans="1:14" ht="15.75" customHeight="1" thickBot="1">
      <c r="A19" s="23">
        <v>1.1</v>
      </c>
      <c r="B19" s="91" t="s">
        <v>73</v>
      </c>
      <c r="C19" s="91"/>
      <c r="D19" s="91"/>
      <c r="E19" s="48"/>
      <c r="F19" s="8" t="s">
        <v>78</v>
      </c>
      <c r="G19" s="8" t="s">
        <v>79</v>
      </c>
      <c r="H19" s="8" t="s">
        <v>80</v>
      </c>
      <c r="I19" s="8" t="s">
        <v>81</v>
      </c>
      <c r="J19" s="9"/>
      <c r="K19" s="9"/>
      <c r="L19" s="9"/>
      <c r="M19" s="9"/>
      <c r="N19" s="9"/>
    </row>
    <row r="20" spans="1:14" ht="15.75" customHeight="1" hidden="1">
      <c r="A20" s="23"/>
      <c r="B20" s="15"/>
      <c r="C20" s="15"/>
      <c r="D20" s="15"/>
      <c r="E20" s="15"/>
      <c r="F20" s="33" t="b">
        <v>0</v>
      </c>
      <c r="G20" s="33" t="b">
        <v>0</v>
      </c>
      <c r="H20" s="33" t="b">
        <v>0</v>
      </c>
      <c r="I20" s="33" t="b">
        <v>0</v>
      </c>
      <c r="J20" s="12">
        <f>IF(AND(F20=TRUE,G20=TRUE),2,IF(AND(F20=TRUE,H20=TRUE),2,IF(AND(F20=TRUE,I20=TRUE),2,IF(AND(G20=TRUE,H20=TRUE),2,IF(AND(G20=TRUE,I20=TRUE),2,IF(AND(H20=TRUE,I20=TRUE),2,1))))))</f>
        <v>1</v>
      </c>
      <c r="K20" s="12"/>
      <c r="L20" s="12"/>
      <c r="M20" s="12"/>
      <c r="N20" s="13"/>
    </row>
    <row r="21" spans="2:14" ht="15" customHeight="1" thickBot="1">
      <c r="B21" s="90" t="s">
        <v>19</v>
      </c>
      <c r="C21" s="90"/>
      <c r="D21" s="90"/>
      <c r="E21" s="35"/>
      <c r="F21" s="34"/>
      <c r="G21" s="34"/>
      <c r="H21" s="34"/>
      <c r="I21" s="34"/>
      <c r="J21" s="107"/>
      <c r="K21" s="108"/>
      <c r="L21" s="108"/>
      <c r="M21" s="109"/>
      <c r="N21" s="85">
        <f>IF(J20=2,0,IF(F20=TRUE,4,IF(G20=TRUE,3,IF(H20=TRUE,2,IF(I20=TRUE,1,0)))))</f>
        <v>0</v>
      </c>
    </row>
    <row r="22" spans="2:14" ht="15" customHeight="1">
      <c r="B22" s="90"/>
      <c r="C22" s="90"/>
      <c r="D22" s="90"/>
      <c r="E22" s="35"/>
      <c r="F22" s="103"/>
      <c r="G22" s="103"/>
      <c r="H22" s="103"/>
      <c r="I22" s="103"/>
      <c r="J22" s="110"/>
      <c r="K22" s="111"/>
      <c r="L22" s="111"/>
      <c r="M22" s="112"/>
      <c r="N22" s="86"/>
    </row>
    <row r="23" spans="2:14" ht="18" customHeight="1" thickBot="1">
      <c r="B23" s="90"/>
      <c r="C23" s="90"/>
      <c r="D23" s="90"/>
      <c r="E23" s="35"/>
      <c r="F23" s="103"/>
      <c r="G23" s="103"/>
      <c r="H23" s="103"/>
      <c r="I23" s="103"/>
      <c r="J23" s="113"/>
      <c r="K23" s="114"/>
      <c r="L23" s="114"/>
      <c r="M23" s="115"/>
      <c r="N23" s="87"/>
    </row>
    <row r="24" spans="1:14" ht="3" customHeight="1">
      <c r="A24" s="24"/>
      <c r="B24" s="93"/>
      <c r="C24" s="93"/>
      <c r="D24" s="93"/>
      <c r="E24" s="93"/>
      <c r="F24" s="93"/>
      <c r="G24" s="93"/>
      <c r="H24" s="93"/>
      <c r="I24" s="93"/>
      <c r="J24" s="92"/>
      <c r="K24" s="92"/>
      <c r="L24" s="92"/>
      <c r="M24" s="92"/>
      <c r="N24" s="92"/>
    </row>
    <row r="25" spans="1:14" ht="15.75" customHeight="1" thickBot="1">
      <c r="A25" s="23">
        <v>1.2</v>
      </c>
      <c r="B25" s="164" t="s">
        <v>35</v>
      </c>
      <c r="C25" s="164"/>
      <c r="D25" s="164"/>
      <c r="E25" s="16"/>
      <c r="F25" s="10" t="s">
        <v>78</v>
      </c>
      <c r="G25" s="10" t="s">
        <v>79</v>
      </c>
      <c r="H25" s="10" t="s">
        <v>80</v>
      </c>
      <c r="I25" s="10" t="s">
        <v>81</v>
      </c>
      <c r="J25" s="4"/>
      <c r="K25" s="4"/>
      <c r="L25" s="4"/>
      <c r="M25" s="4"/>
      <c r="N25" s="4"/>
    </row>
    <row r="26" spans="1:14" ht="15.75" customHeight="1" hidden="1">
      <c r="A26" s="23"/>
      <c r="B26" s="16"/>
      <c r="C26" s="16"/>
      <c r="D26" s="16"/>
      <c r="E26" s="16"/>
      <c r="F26" s="33" t="b">
        <v>0</v>
      </c>
      <c r="G26" s="33" t="b">
        <v>0</v>
      </c>
      <c r="H26" s="33" t="b">
        <v>0</v>
      </c>
      <c r="I26" s="33" t="b">
        <v>0</v>
      </c>
      <c r="J26" s="12">
        <f>IF(AND(F26=TRUE,G26=TRUE),2,IF(AND(F26=TRUE,H26=TRUE),2,IF(AND(F26=TRUE,I26=TRUE),2,IF(AND(G26=TRUE,H26=TRUE),2,IF(AND(G26=TRUE,I26=TRUE),2,IF(AND(H26=TRUE,I26=TRUE),2,1))))))</f>
        <v>1</v>
      </c>
      <c r="K26" s="12"/>
      <c r="L26" s="12"/>
      <c r="M26" s="12"/>
      <c r="N26" s="4"/>
    </row>
    <row r="27" spans="2:14" ht="12" customHeight="1" thickBot="1">
      <c r="B27" s="90" t="s">
        <v>36</v>
      </c>
      <c r="C27" s="90"/>
      <c r="D27" s="90"/>
      <c r="E27" s="35"/>
      <c r="F27" s="34"/>
      <c r="G27" s="34"/>
      <c r="H27" s="34"/>
      <c r="I27" s="34"/>
      <c r="J27" s="107"/>
      <c r="K27" s="108"/>
      <c r="L27" s="108"/>
      <c r="M27" s="109"/>
      <c r="N27" s="85">
        <f>IF(J26=2,0,IF(F26=TRUE,4,IF(G26=TRUE,3,IF(H26=TRUE,2,IF(I26=TRUE,1,0)))))</f>
        <v>0</v>
      </c>
    </row>
    <row r="28" spans="2:14" ht="12" customHeight="1">
      <c r="B28" s="90"/>
      <c r="C28" s="90"/>
      <c r="D28" s="90"/>
      <c r="E28" s="35"/>
      <c r="F28" s="103"/>
      <c r="G28" s="103"/>
      <c r="H28" s="103"/>
      <c r="I28" s="103"/>
      <c r="J28" s="110"/>
      <c r="K28" s="111"/>
      <c r="L28" s="111"/>
      <c r="M28" s="112"/>
      <c r="N28" s="86"/>
    </row>
    <row r="29" spans="2:14" ht="12" customHeight="1" thickBot="1">
      <c r="B29" s="90"/>
      <c r="C29" s="90"/>
      <c r="D29" s="90"/>
      <c r="E29" s="35"/>
      <c r="F29" s="103"/>
      <c r="G29" s="103"/>
      <c r="H29" s="103"/>
      <c r="I29" s="103"/>
      <c r="J29" s="113"/>
      <c r="K29" s="114"/>
      <c r="L29" s="114"/>
      <c r="M29" s="115"/>
      <c r="N29" s="87"/>
    </row>
    <row r="30" spans="1:14" ht="3" customHeight="1">
      <c r="A30" s="24"/>
      <c r="B30" s="93"/>
      <c r="C30" s="93"/>
      <c r="D30" s="93"/>
      <c r="E30" s="93"/>
      <c r="F30" s="93"/>
      <c r="G30" s="93"/>
      <c r="H30" s="93"/>
      <c r="I30" s="93"/>
      <c r="J30" s="92"/>
      <c r="K30" s="92"/>
      <c r="L30" s="92"/>
      <c r="M30" s="92"/>
      <c r="N30" s="92"/>
    </row>
    <row r="31" spans="1:14" ht="15.75" customHeight="1" thickBot="1">
      <c r="A31" s="23">
        <v>1.3</v>
      </c>
      <c r="B31" s="164" t="s">
        <v>37</v>
      </c>
      <c r="C31" s="165"/>
      <c r="D31" s="165"/>
      <c r="E31" s="17"/>
      <c r="F31" s="11" t="s">
        <v>78</v>
      </c>
      <c r="G31" s="11" t="s">
        <v>79</v>
      </c>
      <c r="H31" s="11" t="s">
        <v>80</v>
      </c>
      <c r="I31" s="11" t="s">
        <v>81</v>
      </c>
      <c r="J31" s="4"/>
      <c r="K31" s="4"/>
      <c r="L31" s="4"/>
      <c r="M31" s="4"/>
      <c r="N31" s="4"/>
    </row>
    <row r="32" spans="1:14" ht="15.75" customHeight="1" hidden="1">
      <c r="A32" s="23"/>
      <c r="B32" s="16"/>
      <c r="C32" s="17"/>
      <c r="D32" s="17"/>
      <c r="E32" s="17"/>
      <c r="F32" s="33" t="b">
        <v>0</v>
      </c>
      <c r="G32" s="33" t="b">
        <v>0</v>
      </c>
      <c r="H32" s="33" t="b">
        <v>0</v>
      </c>
      <c r="I32" s="33" t="b">
        <v>0</v>
      </c>
      <c r="J32" s="12">
        <f>IF(AND(F32=TRUE,G32=TRUE),2,IF(AND(F32=TRUE,H32=TRUE),2,IF(AND(F32=TRUE,I32=TRUE),2,IF(AND(G32=TRUE,H32=TRUE),2,IF(AND(G32=TRUE,I32=TRUE),2,IF(AND(H32=TRUE,I32=TRUE),2,1))))))</f>
        <v>1</v>
      </c>
      <c r="K32" s="12"/>
      <c r="L32" s="12"/>
      <c r="M32" s="12"/>
      <c r="N32" s="4"/>
    </row>
    <row r="33" spans="2:14" ht="12" customHeight="1" thickBot="1">
      <c r="B33" s="116" t="s">
        <v>38</v>
      </c>
      <c r="C33" s="116"/>
      <c r="D33" s="116"/>
      <c r="E33" s="35"/>
      <c r="F33" s="34"/>
      <c r="G33" s="34"/>
      <c r="H33" s="34"/>
      <c r="I33" s="34"/>
      <c r="J33" s="107"/>
      <c r="K33" s="108"/>
      <c r="L33" s="108"/>
      <c r="M33" s="109"/>
      <c r="N33" s="85">
        <f>IF(J32=2,0,IF(F32=TRUE,4,IF(G32=TRUE,3,IF(H32=TRUE,2,IF(I32=TRUE,1,0)))))</f>
        <v>0</v>
      </c>
    </row>
    <row r="34" spans="2:14" ht="12" customHeight="1">
      <c r="B34" s="116"/>
      <c r="C34" s="116"/>
      <c r="D34" s="116"/>
      <c r="E34" s="35"/>
      <c r="F34" s="103"/>
      <c r="G34" s="103"/>
      <c r="H34" s="103"/>
      <c r="I34" s="103"/>
      <c r="J34" s="110"/>
      <c r="K34" s="111"/>
      <c r="L34" s="111"/>
      <c r="M34" s="112"/>
      <c r="N34" s="86"/>
    </row>
    <row r="35" spans="2:14" ht="12" customHeight="1" thickBot="1">
      <c r="B35" s="116"/>
      <c r="C35" s="116"/>
      <c r="D35" s="116"/>
      <c r="E35" s="35"/>
      <c r="F35" s="103"/>
      <c r="G35" s="103"/>
      <c r="H35" s="103"/>
      <c r="I35" s="103"/>
      <c r="J35" s="113"/>
      <c r="K35" s="114"/>
      <c r="L35" s="114"/>
      <c r="M35" s="115"/>
      <c r="N35" s="87"/>
    </row>
    <row r="36" spans="1:14" ht="3" customHeight="1">
      <c r="A36" s="24"/>
      <c r="B36" s="93"/>
      <c r="C36" s="93"/>
      <c r="D36" s="93"/>
      <c r="E36" s="93"/>
      <c r="F36" s="93"/>
      <c r="G36" s="93"/>
      <c r="H36" s="93"/>
      <c r="I36" s="93"/>
      <c r="J36" s="92"/>
      <c r="K36" s="92"/>
      <c r="L36" s="92"/>
      <c r="M36" s="92"/>
      <c r="N36" s="92"/>
    </row>
    <row r="37" spans="1:14" ht="15.75" customHeight="1" thickBot="1">
      <c r="A37" s="23">
        <v>1.4</v>
      </c>
      <c r="B37" s="164" t="s">
        <v>45</v>
      </c>
      <c r="C37" s="164"/>
      <c r="D37" s="164"/>
      <c r="E37" s="16"/>
      <c r="F37" s="11" t="s">
        <v>78</v>
      </c>
      <c r="G37" s="11" t="s">
        <v>79</v>
      </c>
      <c r="H37" s="11" t="s">
        <v>80</v>
      </c>
      <c r="I37" s="11" t="s">
        <v>81</v>
      </c>
      <c r="J37" s="4"/>
      <c r="K37" s="4"/>
      <c r="L37" s="4"/>
      <c r="M37" s="4"/>
      <c r="N37" s="4"/>
    </row>
    <row r="38" spans="1:14" ht="15.75" customHeight="1" hidden="1">
      <c r="A38" s="23"/>
      <c r="B38" s="16"/>
      <c r="C38" s="16"/>
      <c r="D38" s="16"/>
      <c r="E38" s="16"/>
      <c r="F38" s="33" t="b">
        <v>0</v>
      </c>
      <c r="G38" s="33" t="b">
        <v>0</v>
      </c>
      <c r="H38" s="33" t="b">
        <v>0</v>
      </c>
      <c r="I38" s="33" t="b">
        <v>0</v>
      </c>
      <c r="J38" s="12">
        <f>IF(AND(F38=TRUE,G38=TRUE),2,IF(AND(F38=TRUE,H38=TRUE),2,IF(AND(F38=TRUE,I38=TRUE),2,IF(AND(G38=TRUE,H38=TRUE),2,IF(AND(G38=TRUE,I38=TRUE),2,IF(AND(H38=TRUE,I38=TRUE),2,1))))))</f>
        <v>1</v>
      </c>
      <c r="K38" s="12"/>
      <c r="L38" s="12"/>
      <c r="M38" s="12"/>
      <c r="N38" s="4"/>
    </row>
    <row r="39" spans="2:14" ht="12" customHeight="1" thickBot="1">
      <c r="B39" s="90" t="s">
        <v>46</v>
      </c>
      <c r="C39" s="90"/>
      <c r="D39" s="90"/>
      <c r="E39" s="35"/>
      <c r="F39" s="34"/>
      <c r="G39" s="34"/>
      <c r="H39" s="34"/>
      <c r="I39" s="34"/>
      <c r="J39" s="107"/>
      <c r="K39" s="108"/>
      <c r="L39" s="108"/>
      <c r="M39" s="109"/>
      <c r="N39" s="85">
        <f>IF(J38=2,0,IF(F38=TRUE,4,IF(G38=TRUE,3,IF(H38=TRUE,2,IF(I38=TRUE,1,0)))))</f>
        <v>0</v>
      </c>
    </row>
    <row r="40" spans="2:14" ht="12" customHeight="1">
      <c r="B40" s="90"/>
      <c r="C40" s="90"/>
      <c r="D40" s="90"/>
      <c r="E40" s="35"/>
      <c r="F40" s="103"/>
      <c r="G40" s="103"/>
      <c r="H40" s="103"/>
      <c r="I40" s="103"/>
      <c r="J40" s="110"/>
      <c r="K40" s="111"/>
      <c r="L40" s="111"/>
      <c r="M40" s="112"/>
      <c r="N40" s="86"/>
    </row>
    <row r="41" spans="2:14" ht="12" customHeight="1" thickBot="1">
      <c r="B41" s="90"/>
      <c r="C41" s="90"/>
      <c r="D41" s="90"/>
      <c r="E41" s="35"/>
      <c r="F41" s="103"/>
      <c r="G41" s="103"/>
      <c r="H41" s="103"/>
      <c r="I41" s="103"/>
      <c r="J41" s="113"/>
      <c r="K41" s="114"/>
      <c r="L41" s="114"/>
      <c r="M41" s="115"/>
      <c r="N41" s="87"/>
    </row>
    <row r="42" spans="1:14" ht="3" customHeight="1" thickBot="1">
      <c r="A42" s="119"/>
      <c r="B42" s="120"/>
      <c r="C42" s="120"/>
      <c r="D42" s="120"/>
      <c r="E42" s="120"/>
      <c r="F42" s="120"/>
      <c r="G42" s="120"/>
      <c r="H42" s="120"/>
      <c r="I42" s="120"/>
      <c r="J42" s="120"/>
      <c r="K42" s="120"/>
      <c r="L42" s="120"/>
      <c r="M42" s="120"/>
      <c r="N42" s="120"/>
    </row>
    <row r="43" spans="1:14" ht="24" customHeight="1">
      <c r="A43" s="37" t="s">
        <v>83</v>
      </c>
      <c r="B43" s="96" t="s">
        <v>47</v>
      </c>
      <c r="C43" s="96"/>
      <c r="D43" s="96"/>
      <c r="E43" s="96"/>
      <c r="F43" s="96"/>
      <c r="G43" s="96"/>
      <c r="H43" s="96"/>
      <c r="I43" s="96"/>
      <c r="J43" s="96"/>
      <c r="K43" s="96"/>
      <c r="L43" s="96"/>
      <c r="M43" s="96"/>
      <c r="N43" s="96"/>
    </row>
    <row r="44" spans="1:14" ht="15" thickBot="1">
      <c r="A44" s="23">
        <v>2.1</v>
      </c>
      <c r="B44" s="91" t="s">
        <v>48</v>
      </c>
      <c r="C44" s="91"/>
      <c r="D44" s="91"/>
      <c r="E44" s="48"/>
      <c r="F44" s="8" t="s">
        <v>78</v>
      </c>
      <c r="G44" s="8" t="s">
        <v>79</v>
      </c>
      <c r="H44" s="8" t="s">
        <v>80</v>
      </c>
      <c r="I44" s="8" t="s">
        <v>81</v>
      </c>
      <c r="J44" s="4"/>
      <c r="K44" s="4"/>
      <c r="L44" s="4"/>
      <c r="M44" s="4"/>
      <c r="N44" s="4"/>
    </row>
    <row r="45" spans="1:14" ht="13.5" hidden="1" thickBot="1">
      <c r="A45" s="23"/>
      <c r="B45" s="15"/>
      <c r="C45" s="15"/>
      <c r="D45" s="15"/>
      <c r="E45" s="15"/>
      <c r="F45" s="33" t="b">
        <v>0</v>
      </c>
      <c r="G45" s="33" t="b">
        <v>0</v>
      </c>
      <c r="H45" s="33" t="b">
        <v>0</v>
      </c>
      <c r="I45" s="33" t="b">
        <v>0</v>
      </c>
      <c r="J45" s="12">
        <f>IF(AND(F45=TRUE,G45=TRUE),2,IF(AND(F45=TRUE,H45=TRUE),2,IF(AND(F45=TRUE,I45=TRUE),2,IF(AND(G45=TRUE,H45=TRUE),2,IF(AND(G45=TRUE,I45=TRUE),2,IF(AND(H45=TRUE,I45=TRUE),2,1))))))</f>
        <v>1</v>
      </c>
      <c r="K45" s="12"/>
      <c r="L45" s="12"/>
      <c r="M45" s="12"/>
      <c r="N45" s="4"/>
    </row>
    <row r="46" spans="2:14" ht="12" customHeight="1" thickBot="1">
      <c r="B46" s="116" t="s">
        <v>60</v>
      </c>
      <c r="C46" s="116"/>
      <c r="D46" s="116"/>
      <c r="E46" s="35"/>
      <c r="F46" s="34"/>
      <c r="G46" s="34"/>
      <c r="H46" s="34"/>
      <c r="I46" s="34"/>
      <c r="J46" s="107"/>
      <c r="K46" s="108"/>
      <c r="L46" s="108"/>
      <c r="M46" s="109"/>
      <c r="N46" s="85">
        <f>IF(J45=2,0,IF(F45=TRUE,4,IF(G45=TRUE,3,IF(H45=TRUE,2,IF(I45=TRUE,1,0)))))</f>
        <v>0</v>
      </c>
    </row>
    <row r="47" spans="2:14" ht="12" customHeight="1">
      <c r="B47" s="116"/>
      <c r="C47" s="116"/>
      <c r="D47" s="116"/>
      <c r="E47" s="35"/>
      <c r="F47" s="103"/>
      <c r="G47" s="103"/>
      <c r="H47" s="103"/>
      <c r="I47" s="103"/>
      <c r="J47" s="110"/>
      <c r="K47" s="111"/>
      <c r="L47" s="111"/>
      <c r="M47" s="112"/>
      <c r="N47" s="86"/>
    </row>
    <row r="48" spans="2:14" ht="12" customHeight="1" thickBot="1">
      <c r="B48" s="116"/>
      <c r="C48" s="116"/>
      <c r="D48" s="116"/>
      <c r="E48" s="35"/>
      <c r="F48" s="103"/>
      <c r="G48" s="103"/>
      <c r="H48" s="103"/>
      <c r="I48" s="103"/>
      <c r="J48" s="113"/>
      <c r="K48" s="114"/>
      <c r="L48" s="114"/>
      <c r="M48" s="115"/>
      <c r="N48" s="87"/>
    </row>
    <row r="49" spans="1:14" ht="3" customHeight="1">
      <c r="A49" s="24"/>
      <c r="B49" s="93"/>
      <c r="C49" s="93"/>
      <c r="D49" s="93"/>
      <c r="E49" s="93"/>
      <c r="F49" s="93"/>
      <c r="G49" s="93"/>
      <c r="H49" s="93"/>
      <c r="I49" s="93"/>
      <c r="J49" s="92"/>
      <c r="K49" s="92"/>
      <c r="L49" s="92"/>
      <c r="M49" s="92"/>
      <c r="N49" s="92"/>
    </row>
    <row r="50" spans="1:14" ht="15" thickBot="1">
      <c r="A50" s="23">
        <v>2.2</v>
      </c>
      <c r="B50" s="91" t="s">
        <v>49</v>
      </c>
      <c r="C50" s="91"/>
      <c r="D50" s="91"/>
      <c r="E50" s="48"/>
      <c r="F50" s="8" t="s">
        <v>78</v>
      </c>
      <c r="G50" s="8" t="s">
        <v>79</v>
      </c>
      <c r="H50" s="8" t="s">
        <v>80</v>
      </c>
      <c r="I50" s="8" t="s">
        <v>81</v>
      </c>
      <c r="J50" s="4"/>
      <c r="K50" s="4"/>
      <c r="L50" s="4"/>
      <c r="M50" s="4"/>
      <c r="N50" s="4"/>
    </row>
    <row r="51" spans="1:14" ht="13.5" hidden="1" thickBot="1">
      <c r="A51" s="23"/>
      <c r="B51" s="15"/>
      <c r="C51" s="15"/>
      <c r="D51" s="15"/>
      <c r="E51" s="15"/>
      <c r="F51" s="33" t="b">
        <v>0</v>
      </c>
      <c r="G51" s="33" t="b">
        <v>0</v>
      </c>
      <c r="H51" s="33" t="b">
        <v>0</v>
      </c>
      <c r="I51" s="33" t="b">
        <v>0</v>
      </c>
      <c r="J51" s="12">
        <f>IF(AND(F51=TRUE,G51=TRUE),2,IF(AND(F51=TRUE,H51=TRUE),2,IF(AND(F51=TRUE,I51=TRUE),2,IF(AND(G51=TRUE,H51=TRUE),2,IF(AND(G51=TRUE,I51=TRUE),2,IF(AND(H51=TRUE,I51=TRUE),2,1))))))</f>
        <v>1</v>
      </c>
      <c r="K51" s="12"/>
      <c r="L51" s="12"/>
      <c r="M51" s="12"/>
      <c r="N51" s="4"/>
    </row>
    <row r="52" spans="2:14" ht="12" customHeight="1" thickBot="1">
      <c r="B52" s="116" t="s">
        <v>102</v>
      </c>
      <c r="C52" s="116"/>
      <c r="D52" s="116"/>
      <c r="E52" s="35"/>
      <c r="F52" s="34"/>
      <c r="G52" s="34"/>
      <c r="H52" s="34"/>
      <c r="I52" s="34"/>
      <c r="J52" s="107"/>
      <c r="K52" s="108"/>
      <c r="L52" s="108"/>
      <c r="M52" s="109"/>
      <c r="N52" s="85">
        <f>IF(J51=2,0,IF(F51=TRUE,4,IF(G51=TRUE,3,IF(H51=TRUE,2,IF(I51=TRUE,1,0)))))</f>
        <v>0</v>
      </c>
    </row>
    <row r="53" spans="2:14" ht="12" customHeight="1">
      <c r="B53" s="111"/>
      <c r="C53" s="111"/>
      <c r="D53" s="111"/>
      <c r="E53" s="35"/>
      <c r="F53" s="103"/>
      <c r="G53" s="103"/>
      <c r="H53" s="103"/>
      <c r="I53" s="103"/>
      <c r="J53" s="110"/>
      <c r="K53" s="111"/>
      <c r="L53" s="111"/>
      <c r="M53" s="112"/>
      <c r="N53" s="86"/>
    </row>
    <row r="54" spans="2:14" ht="12" customHeight="1" thickBot="1">
      <c r="B54" s="111"/>
      <c r="C54" s="111"/>
      <c r="D54" s="111"/>
      <c r="E54" s="35"/>
      <c r="F54" s="103"/>
      <c r="G54" s="103"/>
      <c r="H54" s="103"/>
      <c r="I54" s="103"/>
      <c r="J54" s="113"/>
      <c r="K54" s="114"/>
      <c r="L54" s="114"/>
      <c r="M54" s="115"/>
      <c r="N54" s="87"/>
    </row>
    <row r="55" spans="1:14" ht="3" customHeight="1">
      <c r="A55" s="24"/>
      <c r="B55" s="93"/>
      <c r="C55" s="93"/>
      <c r="D55" s="93"/>
      <c r="E55" s="93"/>
      <c r="F55" s="93"/>
      <c r="G55" s="93"/>
      <c r="H55" s="93"/>
      <c r="I55" s="93"/>
      <c r="J55" s="92"/>
      <c r="K55" s="92"/>
      <c r="L55" s="92"/>
      <c r="M55" s="92"/>
      <c r="N55" s="92"/>
    </row>
    <row r="56" spans="1:14" ht="15" thickBot="1">
      <c r="A56" s="23">
        <v>2.3</v>
      </c>
      <c r="B56" s="91" t="s">
        <v>50</v>
      </c>
      <c r="C56" s="91"/>
      <c r="D56" s="91"/>
      <c r="E56" s="48"/>
      <c r="F56" s="8" t="s">
        <v>78</v>
      </c>
      <c r="G56" s="8" t="s">
        <v>79</v>
      </c>
      <c r="H56" s="8" t="s">
        <v>80</v>
      </c>
      <c r="I56" s="8" t="s">
        <v>81</v>
      </c>
      <c r="J56" s="4"/>
      <c r="K56" s="4"/>
      <c r="L56" s="4"/>
      <c r="M56" s="4"/>
      <c r="N56" s="4"/>
    </row>
    <row r="57" spans="1:14" ht="13.5" hidden="1" thickBot="1">
      <c r="A57" s="23"/>
      <c r="B57" s="15"/>
      <c r="C57" s="15"/>
      <c r="D57" s="15"/>
      <c r="E57" s="15"/>
      <c r="F57" s="33" t="b">
        <v>0</v>
      </c>
      <c r="G57" s="33" t="b">
        <v>0</v>
      </c>
      <c r="H57" s="33" t="b">
        <v>0</v>
      </c>
      <c r="I57" s="33" t="b">
        <v>0</v>
      </c>
      <c r="J57" s="12">
        <f>IF(AND(F57=TRUE,G57=TRUE),2,IF(AND(F57=TRUE,H57=TRUE),2,IF(AND(F57=TRUE,I57=TRUE),2,IF(AND(G57=TRUE,H57=TRUE),2,IF(AND(G57=TRUE,I57=TRUE),2,IF(AND(H57=TRUE,I57=TRUE),2,1))))))</f>
        <v>1</v>
      </c>
      <c r="K57" s="12"/>
      <c r="L57" s="12"/>
      <c r="M57" s="12"/>
      <c r="N57" s="4"/>
    </row>
    <row r="58" spans="2:14" ht="12" customHeight="1" thickBot="1">
      <c r="B58" s="116" t="s">
        <v>103</v>
      </c>
      <c r="C58" s="116"/>
      <c r="D58" s="116"/>
      <c r="E58" s="35"/>
      <c r="F58" s="34"/>
      <c r="G58" s="34"/>
      <c r="H58" s="34"/>
      <c r="I58" s="34"/>
      <c r="J58" s="107"/>
      <c r="K58" s="108"/>
      <c r="L58" s="108"/>
      <c r="M58" s="109"/>
      <c r="N58" s="85">
        <f>IF(J57=2,0,IF(F57=TRUE,4,IF(G57=TRUE,3,IF(H57=TRUE,2,IF(I57=TRUE,1,0)))))</f>
        <v>0</v>
      </c>
    </row>
    <row r="59" spans="2:14" ht="12" customHeight="1">
      <c r="B59" s="116"/>
      <c r="C59" s="116"/>
      <c r="D59" s="116"/>
      <c r="E59" s="35"/>
      <c r="F59" s="103"/>
      <c r="G59" s="103"/>
      <c r="H59" s="103"/>
      <c r="I59" s="103"/>
      <c r="J59" s="110"/>
      <c r="K59" s="111"/>
      <c r="L59" s="111"/>
      <c r="M59" s="112"/>
      <c r="N59" s="86"/>
    </row>
    <row r="60" spans="2:14" ht="12" customHeight="1" thickBot="1">
      <c r="B60" s="116"/>
      <c r="C60" s="116"/>
      <c r="D60" s="116"/>
      <c r="E60" s="35"/>
      <c r="F60" s="10"/>
      <c r="G60" s="10"/>
      <c r="H60" s="10"/>
      <c r="I60" s="10"/>
      <c r="J60" s="113"/>
      <c r="K60" s="114"/>
      <c r="L60" s="114"/>
      <c r="M60" s="115"/>
      <c r="N60" s="87"/>
    </row>
    <row r="61" spans="1:14" ht="3" customHeight="1">
      <c r="A61" s="24"/>
      <c r="B61" s="93"/>
      <c r="C61" s="93"/>
      <c r="D61" s="93"/>
      <c r="E61" s="93"/>
      <c r="F61" s="93"/>
      <c r="G61" s="93"/>
      <c r="H61" s="93"/>
      <c r="I61" s="93"/>
      <c r="J61" s="92"/>
      <c r="K61" s="92"/>
      <c r="L61" s="92"/>
      <c r="M61" s="92"/>
      <c r="N61" s="92"/>
    </row>
    <row r="62" spans="1:14" ht="15" thickBot="1">
      <c r="A62" s="23">
        <v>2.4</v>
      </c>
      <c r="B62" s="91" t="s">
        <v>51</v>
      </c>
      <c r="C62" s="91"/>
      <c r="D62" s="91"/>
      <c r="E62" s="48"/>
      <c r="F62" s="8" t="s">
        <v>78</v>
      </c>
      <c r="G62" s="8" t="s">
        <v>79</v>
      </c>
      <c r="H62" s="8" t="s">
        <v>80</v>
      </c>
      <c r="I62" s="8" t="s">
        <v>81</v>
      </c>
      <c r="J62" s="4"/>
      <c r="K62" s="4"/>
      <c r="L62" s="4"/>
      <c r="M62" s="4"/>
      <c r="N62" s="4"/>
    </row>
    <row r="63" spans="1:14" ht="13.5" hidden="1" thickBot="1">
      <c r="A63" s="23"/>
      <c r="B63" s="15"/>
      <c r="C63" s="15"/>
      <c r="D63" s="15"/>
      <c r="E63" s="15"/>
      <c r="F63" s="33" t="b">
        <v>0</v>
      </c>
      <c r="G63" s="33" t="b">
        <v>0</v>
      </c>
      <c r="H63" s="33" t="b">
        <v>0</v>
      </c>
      <c r="I63" s="33" t="b">
        <v>0</v>
      </c>
      <c r="J63" s="12">
        <f>IF(AND(F63=TRUE,G63=TRUE),2,IF(AND(F63=TRUE,H63=TRUE),2,IF(AND(F63=TRUE,I63=TRUE),2,IF(AND(G63=TRUE,H63=TRUE),2,IF(AND(G63=TRUE,I63=TRUE),2,IF(AND(H63=TRUE,I63=TRUE),2,1))))))</f>
        <v>1</v>
      </c>
      <c r="K63" s="12"/>
      <c r="L63" s="12"/>
      <c r="M63" s="12"/>
      <c r="N63" s="4"/>
    </row>
    <row r="64" spans="2:14" ht="12" customHeight="1" thickBot="1">
      <c r="B64" s="116" t="s">
        <v>29</v>
      </c>
      <c r="C64" s="116"/>
      <c r="D64" s="116"/>
      <c r="E64" s="35"/>
      <c r="F64" s="34"/>
      <c r="G64" s="34"/>
      <c r="H64" s="34"/>
      <c r="I64" s="34"/>
      <c r="J64" s="107"/>
      <c r="K64" s="108"/>
      <c r="L64" s="108"/>
      <c r="M64" s="109"/>
      <c r="N64" s="85">
        <f>IF(J63=2,0,IF(F63=TRUE,4,IF(G63=TRUE,3,IF(H63=TRUE,2,IF(I63=TRUE,1,0)))))</f>
        <v>0</v>
      </c>
    </row>
    <row r="65" spans="2:14" ht="12" customHeight="1">
      <c r="B65" s="116"/>
      <c r="C65" s="116"/>
      <c r="D65" s="116"/>
      <c r="E65" s="35"/>
      <c r="F65" s="103"/>
      <c r="G65" s="103"/>
      <c r="H65" s="103"/>
      <c r="I65" s="103"/>
      <c r="J65" s="110"/>
      <c r="K65" s="111"/>
      <c r="L65" s="111"/>
      <c r="M65" s="112"/>
      <c r="N65" s="86"/>
    </row>
    <row r="66" spans="2:14" ht="18" customHeight="1" thickBot="1">
      <c r="B66" s="116"/>
      <c r="C66" s="116"/>
      <c r="D66" s="116"/>
      <c r="E66" s="35"/>
      <c r="F66" s="103"/>
      <c r="G66" s="103"/>
      <c r="H66" s="103"/>
      <c r="I66" s="103"/>
      <c r="J66" s="113"/>
      <c r="K66" s="114"/>
      <c r="L66" s="114"/>
      <c r="M66" s="115"/>
      <c r="N66" s="87"/>
    </row>
    <row r="67" spans="1:14" ht="3" customHeight="1" thickBot="1">
      <c r="A67" s="24"/>
      <c r="B67" s="118"/>
      <c r="C67" s="118"/>
      <c r="D67" s="118"/>
      <c r="E67" s="118"/>
      <c r="F67" s="118"/>
      <c r="G67" s="118"/>
      <c r="H67" s="118"/>
      <c r="I67" s="118"/>
      <c r="J67" s="92"/>
      <c r="K67" s="92"/>
      <c r="L67" s="92"/>
      <c r="M67" s="92"/>
      <c r="N67" s="92"/>
    </row>
    <row r="68" spans="1:14" ht="3" customHeight="1">
      <c r="A68" s="24"/>
      <c r="B68" s="77"/>
      <c r="C68" s="77"/>
      <c r="D68" s="77"/>
      <c r="E68" s="77"/>
      <c r="F68" s="77"/>
      <c r="G68" s="77"/>
      <c r="H68" s="77"/>
      <c r="I68" s="77"/>
      <c r="J68" s="78"/>
      <c r="K68" s="78"/>
      <c r="L68" s="78"/>
      <c r="M68" s="78"/>
      <c r="N68" s="78"/>
    </row>
    <row r="69" spans="1:14" ht="24" customHeight="1">
      <c r="A69" s="22" t="s">
        <v>84</v>
      </c>
      <c r="B69" s="104" t="s">
        <v>30</v>
      </c>
      <c r="C69" s="104"/>
      <c r="D69" s="104"/>
      <c r="E69" s="104"/>
      <c r="F69" s="104"/>
      <c r="G69" s="104"/>
      <c r="H69" s="104"/>
      <c r="I69" s="104"/>
      <c r="J69" s="104"/>
      <c r="K69" s="104"/>
      <c r="L69" s="104"/>
      <c r="M69" s="104"/>
      <c r="N69" s="104"/>
    </row>
    <row r="70" spans="1:14" ht="15" thickBot="1">
      <c r="A70" s="23">
        <v>3.1</v>
      </c>
      <c r="B70" s="91" t="s">
        <v>31</v>
      </c>
      <c r="C70" s="91"/>
      <c r="D70" s="91"/>
      <c r="E70" s="48"/>
      <c r="F70" s="8" t="s">
        <v>78</v>
      </c>
      <c r="G70" s="8" t="s">
        <v>79</v>
      </c>
      <c r="H70" s="8" t="s">
        <v>80</v>
      </c>
      <c r="I70" s="8" t="s">
        <v>81</v>
      </c>
      <c r="J70" s="4"/>
      <c r="K70" s="4"/>
      <c r="L70" s="4"/>
      <c r="M70" s="4"/>
      <c r="N70" s="4"/>
    </row>
    <row r="71" spans="1:14" ht="13.5" hidden="1" thickBot="1">
      <c r="A71" s="23"/>
      <c r="B71" s="15"/>
      <c r="C71" s="15"/>
      <c r="D71" s="15"/>
      <c r="E71" s="15"/>
      <c r="F71" s="33" t="b">
        <v>0</v>
      </c>
      <c r="G71" s="33" t="b">
        <v>0</v>
      </c>
      <c r="H71" s="33" t="b">
        <v>0</v>
      </c>
      <c r="I71" s="33" t="b">
        <v>0</v>
      </c>
      <c r="J71" s="12">
        <f>IF(AND(F71=TRUE,G71=TRUE),2,IF(AND(F71=TRUE,H71=TRUE),2,IF(AND(F71=TRUE,I71=TRUE),2,IF(AND(G71=TRUE,H71=TRUE),2,IF(AND(G71=TRUE,I71=TRUE),2,IF(AND(H71=TRUE,I71=TRUE),2,1))))))</f>
        <v>1</v>
      </c>
      <c r="K71" s="12"/>
      <c r="L71" s="12"/>
      <c r="M71" s="12"/>
      <c r="N71" s="4"/>
    </row>
    <row r="72" spans="2:14" ht="12" customHeight="1" thickBot="1">
      <c r="B72" s="116" t="s">
        <v>33</v>
      </c>
      <c r="C72" s="116"/>
      <c r="D72" s="116"/>
      <c r="E72" s="35"/>
      <c r="F72" s="34"/>
      <c r="G72" s="34"/>
      <c r="H72" s="34"/>
      <c r="I72" s="34"/>
      <c r="J72" s="107"/>
      <c r="K72" s="108"/>
      <c r="L72" s="108"/>
      <c r="M72" s="109"/>
      <c r="N72" s="85">
        <f>IF(J71=2,0,IF(F71=TRUE,4,IF(G71=TRUE,3,IF(H71=TRUE,2,IF(I71=TRUE,1,0)))))</f>
        <v>0</v>
      </c>
    </row>
    <row r="73" spans="2:14" ht="12" customHeight="1">
      <c r="B73" s="116"/>
      <c r="C73" s="116"/>
      <c r="D73" s="116"/>
      <c r="E73" s="35"/>
      <c r="F73" s="103"/>
      <c r="G73" s="103"/>
      <c r="H73" s="103"/>
      <c r="I73" s="103"/>
      <c r="J73" s="110"/>
      <c r="K73" s="111"/>
      <c r="L73" s="111"/>
      <c r="M73" s="112"/>
      <c r="N73" s="86"/>
    </row>
    <row r="74" spans="2:14" ht="12" customHeight="1" thickBot="1">
      <c r="B74" s="116"/>
      <c r="C74" s="116"/>
      <c r="D74" s="116"/>
      <c r="E74" s="35"/>
      <c r="F74" s="103"/>
      <c r="G74" s="103"/>
      <c r="H74" s="103"/>
      <c r="I74" s="103"/>
      <c r="J74" s="113"/>
      <c r="K74" s="114"/>
      <c r="L74" s="114"/>
      <c r="M74" s="115"/>
      <c r="N74" s="87"/>
    </row>
    <row r="75" spans="1:14" ht="3" customHeight="1">
      <c r="A75" s="24"/>
      <c r="B75" s="93"/>
      <c r="C75" s="93"/>
      <c r="D75" s="93"/>
      <c r="E75" s="93"/>
      <c r="F75" s="93"/>
      <c r="G75" s="93"/>
      <c r="H75" s="93"/>
      <c r="I75" s="93"/>
      <c r="J75" s="139"/>
      <c r="K75" s="139"/>
      <c r="L75" s="139"/>
      <c r="M75" s="139"/>
      <c r="N75" s="139"/>
    </row>
    <row r="76" spans="1:14" ht="15" thickBot="1">
      <c r="A76" s="23">
        <v>3.2</v>
      </c>
      <c r="B76" s="91" t="s">
        <v>32</v>
      </c>
      <c r="C76" s="91"/>
      <c r="D76" s="91"/>
      <c r="E76" s="48"/>
      <c r="F76" s="8" t="s">
        <v>78</v>
      </c>
      <c r="G76" s="8" t="s">
        <v>79</v>
      </c>
      <c r="H76" s="8" t="s">
        <v>80</v>
      </c>
      <c r="I76" s="8" t="s">
        <v>81</v>
      </c>
      <c r="J76" s="4"/>
      <c r="K76" s="4"/>
      <c r="L76" s="4"/>
      <c r="M76" s="4"/>
      <c r="N76" s="4"/>
    </row>
    <row r="77" spans="1:14" ht="13.5" hidden="1" thickBot="1">
      <c r="A77" s="23"/>
      <c r="B77" s="15"/>
      <c r="C77" s="15"/>
      <c r="D77" s="15"/>
      <c r="E77" s="15"/>
      <c r="F77" s="33" t="b">
        <v>0</v>
      </c>
      <c r="G77" s="33" t="b">
        <v>0</v>
      </c>
      <c r="H77" s="33" t="b">
        <v>0</v>
      </c>
      <c r="I77" s="33" t="b">
        <v>0</v>
      </c>
      <c r="J77" s="12">
        <f>IF(AND(F77=TRUE,G77=TRUE),2,IF(AND(F77=TRUE,H77=TRUE),2,IF(AND(F77=TRUE,I77=TRUE),2,IF(AND(G77=TRUE,H77=TRUE),2,IF(AND(G77=TRUE,I77=TRUE),2,IF(AND(H77=TRUE,I77=TRUE),2,1))))))</f>
        <v>1</v>
      </c>
      <c r="K77" s="12"/>
      <c r="L77" s="12"/>
      <c r="M77" s="12"/>
      <c r="N77" s="4"/>
    </row>
    <row r="78" spans="2:14" ht="12" customHeight="1" thickBot="1">
      <c r="B78" s="116" t="s">
        <v>34</v>
      </c>
      <c r="C78" s="116"/>
      <c r="D78" s="116"/>
      <c r="E78" s="35"/>
      <c r="F78" s="34"/>
      <c r="G78" s="34"/>
      <c r="H78" s="34"/>
      <c r="I78" s="34"/>
      <c r="J78" s="107"/>
      <c r="K78" s="108"/>
      <c r="L78" s="108"/>
      <c r="M78" s="109"/>
      <c r="N78" s="85">
        <f>IF(J77=2,0,IF(F77=TRUE,4,IF(G77=TRUE,3,IF(H77=TRUE,2,IF(I77=TRUE,1,0)))))</f>
        <v>0</v>
      </c>
    </row>
    <row r="79" spans="2:14" ht="12" customHeight="1">
      <c r="B79" s="116"/>
      <c r="C79" s="116"/>
      <c r="D79" s="116"/>
      <c r="E79" s="35"/>
      <c r="F79" s="103"/>
      <c r="G79" s="103"/>
      <c r="H79" s="103"/>
      <c r="I79" s="103"/>
      <c r="J79" s="110"/>
      <c r="K79" s="111"/>
      <c r="L79" s="111"/>
      <c r="M79" s="112"/>
      <c r="N79" s="86"/>
    </row>
    <row r="80" spans="2:14" ht="12" customHeight="1" thickBot="1">
      <c r="B80" s="116"/>
      <c r="C80" s="116"/>
      <c r="D80" s="116"/>
      <c r="E80" s="35"/>
      <c r="F80" s="103"/>
      <c r="G80" s="103"/>
      <c r="H80" s="103"/>
      <c r="I80" s="103"/>
      <c r="J80" s="113"/>
      <c r="K80" s="114"/>
      <c r="L80" s="114"/>
      <c r="M80" s="115"/>
      <c r="N80" s="87"/>
    </row>
    <row r="81" spans="1:14" ht="3" customHeight="1">
      <c r="A81" s="24"/>
      <c r="B81" s="93"/>
      <c r="C81" s="93"/>
      <c r="D81" s="93"/>
      <c r="E81" s="93"/>
      <c r="F81" s="93"/>
      <c r="G81" s="93"/>
      <c r="H81" s="93"/>
      <c r="I81" s="93"/>
      <c r="J81" s="92"/>
      <c r="K81" s="92"/>
      <c r="L81" s="92"/>
      <c r="M81" s="92"/>
      <c r="N81" s="92"/>
    </row>
    <row r="82" spans="1:14" ht="13.5" customHeight="1" thickBot="1">
      <c r="A82" s="23">
        <v>3.3</v>
      </c>
      <c r="B82" s="91" t="s">
        <v>94</v>
      </c>
      <c r="C82" s="91"/>
      <c r="D82" s="91"/>
      <c r="E82" s="48"/>
      <c r="F82" s="8" t="s">
        <v>78</v>
      </c>
      <c r="G82" s="8" t="s">
        <v>79</v>
      </c>
      <c r="H82" s="8" t="s">
        <v>80</v>
      </c>
      <c r="I82" s="8" t="s">
        <v>81</v>
      </c>
      <c r="J82" s="4"/>
      <c r="K82" s="4"/>
      <c r="L82" s="4"/>
      <c r="M82" s="4"/>
      <c r="N82" s="4"/>
    </row>
    <row r="83" spans="1:14" ht="13.5" hidden="1" thickBot="1">
      <c r="A83" s="23"/>
      <c r="B83" s="15"/>
      <c r="C83" s="15"/>
      <c r="D83" s="15"/>
      <c r="E83" s="15"/>
      <c r="F83" s="33" t="b">
        <v>0</v>
      </c>
      <c r="G83" s="33" t="b">
        <v>0</v>
      </c>
      <c r="H83" s="33" t="b">
        <v>0</v>
      </c>
      <c r="I83" s="33" t="b">
        <v>0</v>
      </c>
      <c r="J83" s="12">
        <f>IF(AND(F83=TRUE,G83=TRUE),2,IF(AND(F83=TRUE,H83=TRUE),2,IF(AND(F83=TRUE,I83=TRUE),2,IF(AND(G83=TRUE,H83=TRUE),2,IF(AND(G83=TRUE,I83=TRUE),2,IF(AND(H83=TRUE,I83=TRUE),2,1))))))</f>
        <v>1</v>
      </c>
      <c r="K83" s="12"/>
      <c r="L83" s="12"/>
      <c r="M83" s="12"/>
      <c r="N83" s="4"/>
    </row>
    <row r="84" spans="2:14" ht="12" customHeight="1" thickBot="1">
      <c r="B84" s="116" t="s">
        <v>96</v>
      </c>
      <c r="C84" s="116"/>
      <c r="D84" s="116"/>
      <c r="E84" s="35"/>
      <c r="F84" s="34"/>
      <c r="G84" s="34"/>
      <c r="H84" s="34"/>
      <c r="I84" s="34"/>
      <c r="J84" s="107"/>
      <c r="K84" s="158"/>
      <c r="L84" s="158"/>
      <c r="M84" s="159"/>
      <c r="N84" s="133">
        <f>IF(J83=2,0,IF(F83=TRUE,4,IF(G83=TRUE,3,IF(H83=TRUE,2,IF(I83=TRUE,1,0)))))</f>
        <v>0</v>
      </c>
    </row>
    <row r="85" spans="2:14" ht="12" customHeight="1">
      <c r="B85" s="116"/>
      <c r="C85" s="116"/>
      <c r="D85" s="116"/>
      <c r="E85" s="35"/>
      <c r="F85" s="136"/>
      <c r="G85" s="136"/>
      <c r="H85" s="136"/>
      <c r="I85" s="137"/>
      <c r="J85" s="110"/>
      <c r="K85" s="160"/>
      <c r="L85" s="160"/>
      <c r="M85" s="161"/>
      <c r="N85" s="134"/>
    </row>
    <row r="86" spans="2:14" ht="18" customHeight="1" thickBot="1">
      <c r="B86" s="116"/>
      <c r="C86" s="116"/>
      <c r="D86" s="116"/>
      <c r="E86" s="35"/>
      <c r="F86" s="103"/>
      <c r="G86" s="103"/>
      <c r="H86" s="103"/>
      <c r="I86" s="138"/>
      <c r="J86" s="113"/>
      <c r="K86" s="162"/>
      <c r="L86" s="162"/>
      <c r="M86" s="163"/>
      <c r="N86" s="135"/>
    </row>
    <row r="87" spans="1:14" ht="3" customHeight="1">
      <c r="A87" s="24"/>
      <c r="B87" s="93"/>
      <c r="C87" s="93"/>
      <c r="D87" s="93"/>
      <c r="E87" s="93"/>
      <c r="F87" s="93"/>
      <c r="G87" s="93"/>
      <c r="H87" s="93"/>
      <c r="I87" s="93"/>
      <c r="J87" s="92"/>
      <c r="K87" s="92"/>
      <c r="L87" s="92"/>
      <c r="M87" s="92"/>
      <c r="N87" s="92"/>
    </row>
    <row r="88" spans="1:14" ht="15" thickBot="1">
      <c r="A88" s="23">
        <v>3.4</v>
      </c>
      <c r="B88" s="91" t="s">
        <v>95</v>
      </c>
      <c r="C88" s="91"/>
      <c r="D88" s="91"/>
      <c r="E88" s="48"/>
      <c r="F88" s="8" t="s">
        <v>78</v>
      </c>
      <c r="G88" s="8" t="s">
        <v>79</v>
      </c>
      <c r="H88" s="8" t="s">
        <v>80</v>
      </c>
      <c r="I88" s="8" t="s">
        <v>81</v>
      </c>
      <c r="J88" s="4"/>
      <c r="K88" s="4"/>
      <c r="L88" s="4"/>
      <c r="M88" s="4"/>
      <c r="N88" s="4"/>
    </row>
    <row r="89" spans="1:14" ht="13.5" hidden="1" thickBot="1">
      <c r="A89" s="23"/>
      <c r="B89" s="15"/>
      <c r="C89" s="15"/>
      <c r="D89" s="15"/>
      <c r="E89" s="15"/>
      <c r="F89" s="33" t="b">
        <v>0</v>
      </c>
      <c r="G89" s="33" t="b">
        <v>0</v>
      </c>
      <c r="H89" s="33" t="b">
        <v>0</v>
      </c>
      <c r="I89" s="33" t="b">
        <v>0</v>
      </c>
      <c r="J89" s="12">
        <f>IF(AND(F89=TRUE,G89=TRUE),2,IF(AND(F89=TRUE,H89=TRUE),2,IF(AND(F89=TRUE,I89=TRUE),2,IF(AND(G89=TRUE,H89=TRUE),2,IF(AND(G89=TRUE,I89=TRUE),2,IF(AND(H89=TRUE,I89=TRUE),2,1))))))</f>
        <v>1</v>
      </c>
      <c r="K89" s="12"/>
      <c r="L89" s="12"/>
      <c r="M89" s="12"/>
      <c r="N89" s="4"/>
    </row>
    <row r="90" spans="2:14" ht="12" customHeight="1" thickBot="1">
      <c r="B90" s="116" t="s">
        <v>24</v>
      </c>
      <c r="C90" s="116"/>
      <c r="D90" s="116"/>
      <c r="E90" s="35"/>
      <c r="F90" s="34"/>
      <c r="G90" s="34"/>
      <c r="H90" s="34"/>
      <c r="I90" s="34"/>
      <c r="J90" s="107"/>
      <c r="K90" s="108"/>
      <c r="L90" s="108"/>
      <c r="M90" s="109"/>
      <c r="N90" s="85">
        <f>IF(J89=2,0,IF(F89=TRUE,4,IF(G89=TRUE,3,IF(H89=TRUE,2,IF(I89=TRUE,1,0)))))</f>
        <v>0</v>
      </c>
    </row>
    <row r="91" spans="2:14" ht="12" customHeight="1">
      <c r="B91" s="116"/>
      <c r="C91" s="116"/>
      <c r="D91" s="116"/>
      <c r="E91" s="35"/>
      <c r="F91" s="103"/>
      <c r="G91" s="103"/>
      <c r="H91" s="103"/>
      <c r="I91" s="103"/>
      <c r="J91" s="110"/>
      <c r="K91" s="111"/>
      <c r="L91" s="111"/>
      <c r="M91" s="112"/>
      <c r="N91" s="86"/>
    </row>
    <row r="92" spans="2:14" ht="12" customHeight="1" thickBot="1">
      <c r="B92" s="116"/>
      <c r="C92" s="116"/>
      <c r="D92" s="116"/>
      <c r="E92" s="35"/>
      <c r="F92" s="103"/>
      <c r="G92" s="103"/>
      <c r="H92" s="103"/>
      <c r="I92" s="103"/>
      <c r="J92" s="113"/>
      <c r="K92" s="114"/>
      <c r="L92" s="114"/>
      <c r="M92" s="115"/>
      <c r="N92" s="87"/>
    </row>
    <row r="93" spans="1:14" ht="3" customHeight="1" thickBot="1">
      <c r="A93" s="24"/>
      <c r="B93" s="93"/>
      <c r="C93" s="93"/>
      <c r="D93" s="93"/>
      <c r="E93" s="93"/>
      <c r="F93" s="93"/>
      <c r="G93" s="93"/>
      <c r="H93" s="93"/>
      <c r="I93" s="93"/>
      <c r="J93" s="92"/>
      <c r="K93" s="92"/>
      <c r="L93" s="92"/>
      <c r="M93" s="92"/>
      <c r="N93" s="92"/>
    </row>
    <row r="94" spans="1:14" ht="24" customHeight="1">
      <c r="A94" s="22" t="s">
        <v>85</v>
      </c>
      <c r="B94" s="96" t="s">
        <v>25</v>
      </c>
      <c r="C94" s="96"/>
      <c r="D94" s="96"/>
      <c r="E94" s="96"/>
      <c r="F94" s="96"/>
      <c r="G94" s="96"/>
      <c r="H94" s="96"/>
      <c r="I94" s="96"/>
      <c r="J94" s="96"/>
      <c r="K94" s="96"/>
      <c r="L94" s="96"/>
      <c r="M94" s="96"/>
      <c r="N94" s="96"/>
    </row>
    <row r="95" spans="1:14" ht="15" thickBot="1">
      <c r="A95" s="23">
        <v>4.1</v>
      </c>
      <c r="B95" s="91" t="s">
        <v>26</v>
      </c>
      <c r="C95" s="91"/>
      <c r="D95" s="91"/>
      <c r="E95" s="48"/>
      <c r="F95" s="8" t="s">
        <v>78</v>
      </c>
      <c r="G95" s="8" t="s">
        <v>79</v>
      </c>
      <c r="H95" s="8" t="s">
        <v>80</v>
      </c>
      <c r="I95" s="8" t="s">
        <v>81</v>
      </c>
      <c r="J95" s="4"/>
      <c r="K95" s="4"/>
      <c r="L95" s="4"/>
      <c r="M95" s="4"/>
      <c r="N95" s="4"/>
    </row>
    <row r="96" spans="1:14" ht="13.5" hidden="1" thickBot="1">
      <c r="A96" s="23"/>
      <c r="B96" s="15"/>
      <c r="C96" s="15"/>
      <c r="D96" s="15"/>
      <c r="E96" s="15"/>
      <c r="F96" s="33" t="b">
        <v>0</v>
      </c>
      <c r="G96" s="33" t="b">
        <v>0</v>
      </c>
      <c r="H96" s="33" t="b">
        <v>0</v>
      </c>
      <c r="I96" s="33" t="b">
        <v>0</v>
      </c>
      <c r="J96" s="12">
        <f>IF(AND(F96=TRUE,G96=TRUE),2,IF(AND(F96=TRUE,H96=TRUE),2,IF(AND(F96=TRUE,I96=TRUE),2,IF(AND(G96=TRUE,H96=TRUE),2,IF(AND(G96=TRUE,I96=TRUE),2,IF(AND(H96=TRUE,I96=TRUE),2,1))))))</f>
        <v>1</v>
      </c>
      <c r="K96" s="12"/>
      <c r="L96" s="12"/>
      <c r="M96" s="12"/>
      <c r="N96" s="4"/>
    </row>
    <row r="97" spans="2:14" ht="12" customHeight="1" thickBot="1">
      <c r="B97" s="116" t="s">
        <v>27</v>
      </c>
      <c r="C97" s="116"/>
      <c r="D97" s="116"/>
      <c r="E97" s="35"/>
      <c r="F97" s="34"/>
      <c r="G97" s="34"/>
      <c r="H97" s="34"/>
      <c r="I97" s="34"/>
      <c r="J97" s="107"/>
      <c r="K97" s="108"/>
      <c r="L97" s="108"/>
      <c r="M97" s="109"/>
      <c r="N97" s="85">
        <f>IF(J96=2,0,IF(F96=TRUE,4,IF(G96=TRUE,3,IF(H96=TRUE,2,IF(I96=TRUE,1,0)))))</f>
        <v>0</v>
      </c>
    </row>
    <row r="98" spans="2:14" ht="12" customHeight="1">
      <c r="B98" s="116"/>
      <c r="C98" s="116"/>
      <c r="D98" s="116"/>
      <c r="E98" s="35"/>
      <c r="F98" s="103"/>
      <c r="G98" s="103"/>
      <c r="H98" s="103"/>
      <c r="I98" s="103"/>
      <c r="J98" s="110"/>
      <c r="K98" s="111"/>
      <c r="L98" s="111"/>
      <c r="M98" s="112"/>
      <c r="N98" s="86"/>
    </row>
    <row r="99" spans="2:14" ht="12" customHeight="1" thickBot="1">
      <c r="B99" s="116"/>
      <c r="C99" s="116"/>
      <c r="D99" s="116"/>
      <c r="E99" s="35"/>
      <c r="F99" s="103"/>
      <c r="G99" s="103"/>
      <c r="H99" s="103"/>
      <c r="I99" s="103"/>
      <c r="J99" s="113"/>
      <c r="K99" s="114"/>
      <c r="L99" s="114"/>
      <c r="M99" s="115"/>
      <c r="N99" s="87"/>
    </row>
    <row r="100" spans="1:14" ht="3" customHeight="1">
      <c r="A100" s="24"/>
      <c r="B100" s="93"/>
      <c r="C100" s="93"/>
      <c r="D100" s="93"/>
      <c r="E100" s="93"/>
      <c r="F100" s="93"/>
      <c r="G100" s="93"/>
      <c r="H100" s="93"/>
      <c r="I100" s="93"/>
      <c r="J100" s="117"/>
      <c r="K100" s="117"/>
      <c r="L100" s="117"/>
      <c r="M100" s="117"/>
      <c r="N100" s="117"/>
    </row>
    <row r="101" spans="1:14" ht="15" thickBot="1">
      <c r="A101" s="23">
        <v>4.2</v>
      </c>
      <c r="B101" s="91" t="s">
        <v>28</v>
      </c>
      <c r="C101" s="91"/>
      <c r="D101" s="91"/>
      <c r="E101" s="48"/>
      <c r="F101" s="8" t="s">
        <v>78</v>
      </c>
      <c r="G101" s="8" t="s">
        <v>79</v>
      </c>
      <c r="H101" s="8" t="s">
        <v>80</v>
      </c>
      <c r="I101" s="8" t="s">
        <v>81</v>
      </c>
      <c r="J101" s="56"/>
      <c r="K101" s="56"/>
      <c r="L101" s="56"/>
      <c r="M101" s="56"/>
      <c r="N101" s="56"/>
    </row>
    <row r="102" spans="1:14" ht="13.5" hidden="1" thickBot="1">
      <c r="A102" s="23"/>
      <c r="B102" s="15"/>
      <c r="C102" s="15"/>
      <c r="D102" s="15"/>
      <c r="E102" s="15"/>
      <c r="F102" s="33" t="b">
        <v>0</v>
      </c>
      <c r="G102" s="33" t="b">
        <v>0</v>
      </c>
      <c r="H102" s="33" t="b">
        <v>0</v>
      </c>
      <c r="I102" s="33" t="b">
        <v>0</v>
      </c>
      <c r="J102" s="12">
        <f>IF(AND(F102=TRUE,G102=TRUE),2,IF(AND(F102=TRUE,H102=TRUE),2,IF(AND(F102=TRUE,I102=TRUE),2,IF(AND(G102=TRUE,H102=TRUE),2,IF(AND(G102=TRUE,I102=TRUE),2,IF(AND(H102=TRUE,I102=TRUE),2,1))))))</f>
        <v>1</v>
      </c>
      <c r="K102" s="12"/>
      <c r="L102" s="12"/>
      <c r="M102" s="12"/>
      <c r="N102" s="4"/>
    </row>
    <row r="103" spans="2:14" ht="12" customHeight="1" thickBot="1">
      <c r="B103" s="116" t="s">
        <v>99</v>
      </c>
      <c r="C103" s="116"/>
      <c r="D103" s="116"/>
      <c r="E103" s="35"/>
      <c r="F103" s="34"/>
      <c r="G103" s="34"/>
      <c r="H103" s="34"/>
      <c r="I103" s="34"/>
      <c r="J103" s="107"/>
      <c r="K103" s="108"/>
      <c r="L103" s="108"/>
      <c r="M103" s="109"/>
      <c r="N103" s="85">
        <f>IF(J102=2,0,IF(F102=TRUE,4,IF(G102=TRUE,3,IF(H102=TRUE,2,IF(I102=TRUE,1,0)))))</f>
        <v>0</v>
      </c>
    </row>
    <row r="104" spans="2:14" ht="12" customHeight="1">
      <c r="B104" s="116"/>
      <c r="C104" s="116"/>
      <c r="D104" s="116"/>
      <c r="E104" s="35"/>
      <c r="F104" s="103"/>
      <c r="G104" s="103"/>
      <c r="H104" s="103"/>
      <c r="I104" s="103"/>
      <c r="J104" s="110"/>
      <c r="K104" s="111"/>
      <c r="L104" s="111"/>
      <c r="M104" s="112"/>
      <c r="N104" s="86"/>
    </row>
    <row r="105" spans="2:14" ht="12" customHeight="1" thickBot="1">
      <c r="B105" s="116"/>
      <c r="C105" s="116"/>
      <c r="D105" s="116"/>
      <c r="E105" s="35"/>
      <c r="F105" s="103"/>
      <c r="G105" s="103"/>
      <c r="H105" s="103"/>
      <c r="I105" s="103"/>
      <c r="J105" s="113"/>
      <c r="K105" s="114"/>
      <c r="L105" s="114"/>
      <c r="M105" s="115"/>
      <c r="N105" s="87"/>
    </row>
    <row r="106" spans="1:14" ht="3" customHeight="1">
      <c r="A106" s="24"/>
      <c r="B106" s="93"/>
      <c r="C106" s="93"/>
      <c r="D106" s="93"/>
      <c r="E106" s="93"/>
      <c r="F106" s="93"/>
      <c r="G106" s="93"/>
      <c r="H106" s="93"/>
      <c r="I106" s="93"/>
      <c r="J106" s="92"/>
      <c r="K106" s="92"/>
      <c r="L106" s="92"/>
      <c r="M106" s="92"/>
      <c r="N106" s="92"/>
    </row>
    <row r="107" spans="1:14" ht="15" thickBot="1">
      <c r="A107" s="23">
        <v>4.3</v>
      </c>
      <c r="B107" s="91" t="s">
        <v>100</v>
      </c>
      <c r="C107" s="91"/>
      <c r="D107" s="91"/>
      <c r="E107" s="48"/>
      <c r="F107" s="8" t="s">
        <v>78</v>
      </c>
      <c r="G107" s="8" t="s">
        <v>79</v>
      </c>
      <c r="H107" s="8" t="s">
        <v>80</v>
      </c>
      <c r="I107" s="8" t="s">
        <v>81</v>
      </c>
      <c r="J107" s="4"/>
      <c r="K107" s="4"/>
      <c r="L107" s="4"/>
      <c r="M107" s="4"/>
      <c r="N107" s="4"/>
    </row>
    <row r="108" spans="1:14" ht="13.5" hidden="1" thickBot="1">
      <c r="A108" s="23"/>
      <c r="B108" s="15"/>
      <c r="C108" s="15"/>
      <c r="D108" s="15"/>
      <c r="E108" s="15"/>
      <c r="F108" s="33" t="b">
        <v>0</v>
      </c>
      <c r="G108" s="33" t="b">
        <v>0</v>
      </c>
      <c r="H108" s="33" t="b">
        <v>0</v>
      </c>
      <c r="I108" s="33" t="b">
        <v>0</v>
      </c>
      <c r="J108" s="12">
        <f>IF(AND(F108=TRUE,G108=TRUE),2,IF(AND(F108=TRUE,H108=TRUE),2,IF(AND(F108=TRUE,I108=TRUE),2,IF(AND(G108=TRUE,H108=TRUE),2,IF(AND(G108=TRUE,I108=TRUE),2,IF(AND(H108=TRUE,I108=TRUE),2,1))))))</f>
        <v>1</v>
      </c>
      <c r="K108" s="12"/>
      <c r="L108" s="12"/>
      <c r="M108" s="12"/>
      <c r="N108" s="4"/>
    </row>
    <row r="109" spans="2:14" ht="12" customHeight="1" thickBot="1">
      <c r="B109" s="116" t="s">
        <v>101</v>
      </c>
      <c r="C109" s="116"/>
      <c r="D109" s="116"/>
      <c r="E109" s="35"/>
      <c r="F109" s="34"/>
      <c r="G109" s="34"/>
      <c r="H109" s="34"/>
      <c r="I109" s="34"/>
      <c r="J109" s="107"/>
      <c r="K109" s="108"/>
      <c r="L109" s="108"/>
      <c r="M109" s="109"/>
      <c r="N109" s="85">
        <f>IF(J108=2,0,IF(F108=TRUE,4,IF(G108=TRUE,3,IF(H108=TRUE,2,IF(I108=TRUE,1,0)))))</f>
        <v>0</v>
      </c>
    </row>
    <row r="110" spans="2:14" ht="12" customHeight="1">
      <c r="B110" s="116"/>
      <c r="C110" s="116"/>
      <c r="D110" s="116"/>
      <c r="E110" s="35"/>
      <c r="F110" s="103"/>
      <c r="G110" s="103"/>
      <c r="H110" s="103"/>
      <c r="I110" s="103"/>
      <c r="J110" s="110"/>
      <c r="K110" s="111"/>
      <c r="L110" s="111"/>
      <c r="M110" s="112"/>
      <c r="N110" s="86"/>
    </row>
    <row r="111" spans="2:15" ht="12" customHeight="1" thickBot="1">
      <c r="B111" s="116"/>
      <c r="C111" s="116"/>
      <c r="D111" s="116"/>
      <c r="E111" s="35"/>
      <c r="F111" s="103"/>
      <c r="G111" s="103"/>
      <c r="H111" s="103"/>
      <c r="I111" s="103"/>
      <c r="J111" s="113"/>
      <c r="K111" s="114"/>
      <c r="L111" s="114"/>
      <c r="M111" s="115"/>
      <c r="N111" s="87"/>
      <c r="O111" s="41"/>
    </row>
    <row r="112" spans="1:15" ht="3" customHeight="1">
      <c r="A112" s="24"/>
      <c r="B112" s="93"/>
      <c r="C112" s="93"/>
      <c r="D112" s="93"/>
      <c r="E112" s="93"/>
      <c r="F112" s="93"/>
      <c r="G112" s="93"/>
      <c r="H112" s="93"/>
      <c r="I112" s="93"/>
      <c r="J112" s="92"/>
      <c r="K112" s="92"/>
      <c r="L112" s="92"/>
      <c r="M112" s="92"/>
      <c r="N112" s="92"/>
      <c r="O112" s="41"/>
    </row>
    <row r="113" spans="1:15" ht="15" thickBot="1">
      <c r="A113" s="23">
        <v>4.4</v>
      </c>
      <c r="B113" s="91" t="s">
        <v>86</v>
      </c>
      <c r="C113" s="91"/>
      <c r="D113" s="91"/>
      <c r="E113" s="48"/>
      <c r="F113" s="8" t="s">
        <v>78</v>
      </c>
      <c r="G113" s="8" t="s">
        <v>79</v>
      </c>
      <c r="H113" s="8" t="s">
        <v>80</v>
      </c>
      <c r="I113" s="8" t="s">
        <v>81</v>
      </c>
      <c r="J113" s="4"/>
      <c r="K113" s="4"/>
      <c r="L113" s="4"/>
      <c r="M113" s="4"/>
      <c r="N113" s="4"/>
      <c r="O113" s="41"/>
    </row>
    <row r="114" spans="1:15" ht="13.5" hidden="1" thickBot="1">
      <c r="A114" s="23"/>
      <c r="B114" s="15"/>
      <c r="C114" s="15"/>
      <c r="D114" s="15"/>
      <c r="E114" s="15"/>
      <c r="F114" s="33" t="b">
        <v>0</v>
      </c>
      <c r="G114" s="33" t="b">
        <v>0</v>
      </c>
      <c r="H114" s="33" t="b">
        <v>0</v>
      </c>
      <c r="I114" s="33" t="b">
        <v>0</v>
      </c>
      <c r="J114" s="12">
        <f>IF(AND(F114=TRUE,G114=TRUE),2,IF(AND(F114=TRUE,H114=TRUE),2,IF(AND(F114=TRUE,I114=TRUE),2,IF(AND(G114=TRUE,H114=TRUE),2,IF(AND(G114=TRUE,I114=TRUE),2,IF(AND(H114=TRUE,I114=TRUE),2,1))))))</f>
        <v>1</v>
      </c>
      <c r="K114" s="12"/>
      <c r="L114" s="12"/>
      <c r="M114" s="12"/>
      <c r="N114" s="4"/>
      <c r="O114" s="41"/>
    </row>
    <row r="115" spans="2:15" ht="12" customHeight="1" thickBot="1">
      <c r="B115" s="116" t="s">
        <v>7</v>
      </c>
      <c r="C115" s="116"/>
      <c r="D115" s="116"/>
      <c r="E115" s="35"/>
      <c r="F115" s="34"/>
      <c r="G115" s="34"/>
      <c r="H115" s="34"/>
      <c r="I115" s="34"/>
      <c r="J115" s="107"/>
      <c r="K115" s="108"/>
      <c r="L115" s="108"/>
      <c r="M115" s="109"/>
      <c r="N115" s="85">
        <f>IF(J114=2,0,IF(F114=TRUE,4,IF(G114=TRUE,3,IF(H114=TRUE,2,IF(I114=TRUE,1,0)))))</f>
        <v>0</v>
      </c>
      <c r="O115" s="41"/>
    </row>
    <row r="116" spans="2:15" ht="12" customHeight="1">
      <c r="B116" s="116"/>
      <c r="C116" s="116"/>
      <c r="D116" s="116"/>
      <c r="E116" s="35"/>
      <c r="F116" s="103"/>
      <c r="G116" s="103"/>
      <c r="H116" s="103"/>
      <c r="I116" s="103"/>
      <c r="J116" s="110"/>
      <c r="K116" s="111"/>
      <c r="L116" s="111"/>
      <c r="M116" s="112"/>
      <c r="N116" s="86"/>
      <c r="O116" s="41"/>
    </row>
    <row r="117" spans="2:15" ht="12" customHeight="1" thickBot="1">
      <c r="B117" s="116"/>
      <c r="C117" s="116"/>
      <c r="D117" s="116"/>
      <c r="E117" s="35"/>
      <c r="F117" s="103"/>
      <c r="G117" s="103"/>
      <c r="H117" s="103"/>
      <c r="I117" s="103"/>
      <c r="J117" s="113"/>
      <c r="K117" s="114"/>
      <c r="L117" s="114"/>
      <c r="M117" s="115"/>
      <c r="N117" s="87"/>
      <c r="O117" s="41"/>
    </row>
    <row r="118" spans="1:15" ht="3" customHeight="1" thickBot="1">
      <c r="A118" s="24"/>
      <c r="B118" s="93"/>
      <c r="C118" s="93"/>
      <c r="D118" s="93"/>
      <c r="E118" s="93"/>
      <c r="F118" s="93"/>
      <c r="G118" s="93"/>
      <c r="H118" s="93"/>
      <c r="I118" s="93"/>
      <c r="J118" s="92"/>
      <c r="K118" s="92"/>
      <c r="L118" s="92"/>
      <c r="M118" s="92"/>
      <c r="N118" s="92"/>
      <c r="O118" s="41"/>
    </row>
    <row r="119" spans="1:15" ht="24" customHeight="1">
      <c r="A119" s="22" t="s">
        <v>87</v>
      </c>
      <c r="B119" s="96" t="s">
        <v>8</v>
      </c>
      <c r="C119" s="96"/>
      <c r="D119" s="96"/>
      <c r="E119" s="96"/>
      <c r="F119" s="96"/>
      <c r="G119" s="96"/>
      <c r="H119" s="96"/>
      <c r="I119" s="96"/>
      <c r="J119" s="96"/>
      <c r="K119" s="96"/>
      <c r="L119" s="96"/>
      <c r="M119" s="96"/>
      <c r="N119" s="96"/>
      <c r="O119" s="41"/>
    </row>
    <row r="120" spans="1:15" ht="15" thickBot="1">
      <c r="A120" s="23">
        <v>5.1</v>
      </c>
      <c r="B120" s="91" t="s">
        <v>9</v>
      </c>
      <c r="C120" s="91"/>
      <c r="D120" s="91"/>
      <c r="E120" s="48"/>
      <c r="F120" s="8" t="s">
        <v>78</v>
      </c>
      <c r="G120" s="8" t="s">
        <v>79</v>
      </c>
      <c r="H120" s="8" t="s">
        <v>80</v>
      </c>
      <c r="I120" s="8" t="s">
        <v>81</v>
      </c>
      <c r="J120" s="4"/>
      <c r="K120" s="4"/>
      <c r="L120" s="4"/>
      <c r="M120" s="4"/>
      <c r="N120" s="4"/>
      <c r="O120" s="41"/>
    </row>
    <row r="121" spans="1:15" ht="13.5" hidden="1" thickBot="1">
      <c r="A121" s="23"/>
      <c r="B121" s="15"/>
      <c r="C121" s="15"/>
      <c r="D121" s="15"/>
      <c r="E121" s="15"/>
      <c r="F121" s="33" t="b">
        <v>0</v>
      </c>
      <c r="G121" s="33" t="b">
        <v>0</v>
      </c>
      <c r="H121" s="33" t="b">
        <v>0</v>
      </c>
      <c r="I121" s="33" t="b">
        <v>0</v>
      </c>
      <c r="J121" s="12">
        <f>IF(AND(F121=TRUE,G121=TRUE),2,IF(AND(F121=TRUE,H121=TRUE),2,IF(AND(F121=TRUE,I121=TRUE),2,IF(AND(G121=TRUE,H121=TRUE),2,IF(AND(G121=TRUE,I121=TRUE),2,IF(AND(H121=TRUE,I121=TRUE),2,1))))))</f>
        <v>1</v>
      </c>
      <c r="K121" s="12"/>
      <c r="L121" s="12"/>
      <c r="M121" s="12"/>
      <c r="N121" s="4"/>
      <c r="O121" s="41"/>
    </row>
    <row r="122" spans="2:15" ht="12" customHeight="1" thickBot="1">
      <c r="B122" s="90" t="s">
        <v>10</v>
      </c>
      <c r="C122" s="90"/>
      <c r="D122" s="90"/>
      <c r="E122" s="35"/>
      <c r="F122" s="34"/>
      <c r="G122" s="34"/>
      <c r="H122" s="34"/>
      <c r="I122" s="34"/>
      <c r="J122" s="107"/>
      <c r="K122" s="108"/>
      <c r="L122" s="108"/>
      <c r="M122" s="109"/>
      <c r="N122" s="85">
        <f>IF(J121=2,0,IF(F121=TRUE,4,IF(G121=TRUE,3,IF(H121=TRUE,2,IF(I121=TRUE,1,0)))))</f>
        <v>0</v>
      </c>
      <c r="O122" s="41"/>
    </row>
    <row r="123" spans="2:15" ht="12" customHeight="1">
      <c r="B123" s="90"/>
      <c r="C123" s="90"/>
      <c r="D123" s="90"/>
      <c r="E123" s="35"/>
      <c r="F123" s="103"/>
      <c r="G123" s="103"/>
      <c r="H123" s="103"/>
      <c r="I123" s="103"/>
      <c r="J123" s="110"/>
      <c r="K123" s="111"/>
      <c r="L123" s="111"/>
      <c r="M123" s="112"/>
      <c r="N123" s="86"/>
      <c r="O123" s="41"/>
    </row>
    <row r="124" spans="2:14" ht="12" customHeight="1" thickBot="1">
      <c r="B124" s="90"/>
      <c r="C124" s="90"/>
      <c r="D124" s="90"/>
      <c r="E124" s="35"/>
      <c r="F124" s="103"/>
      <c r="G124" s="103"/>
      <c r="H124" s="103"/>
      <c r="I124" s="103"/>
      <c r="J124" s="113"/>
      <c r="K124" s="114"/>
      <c r="L124" s="114"/>
      <c r="M124" s="115"/>
      <c r="N124" s="87"/>
    </row>
    <row r="125" spans="1:14" ht="3" customHeight="1">
      <c r="A125" s="24"/>
      <c r="B125" s="93"/>
      <c r="C125" s="93"/>
      <c r="D125" s="93"/>
      <c r="E125" s="93"/>
      <c r="F125" s="93"/>
      <c r="G125" s="93"/>
      <c r="H125" s="93"/>
      <c r="I125" s="93"/>
      <c r="J125" s="92"/>
      <c r="K125" s="92"/>
      <c r="L125" s="92"/>
      <c r="M125" s="92"/>
      <c r="N125" s="92"/>
    </row>
    <row r="126" spans="1:14" ht="14.25" customHeight="1" thickBot="1">
      <c r="A126" s="23">
        <v>5.2</v>
      </c>
      <c r="B126" s="91" t="s">
        <v>11</v>
      </c>
      <c r="C126" s="91"/>
      <c r="D126" s="91"/>
      <c r="E126" s="48"/>
      <c r="F126" s="8" t="s">
        <v>78</v>
      </c>
      <c r="G126" s="8" t="s">
        <v>79</v>
      </c>
      <c r="H126" s="8" t="s">
        <v>80</v>
      </c>
      <c r="I126" s="8" t="s">
        <v>81</v>
      </c>
      <c r="J126" s="4"/>
      <c r="K126" s="4"/>
      <c r="L126" s="4"/>
      <c r="M126" s="4"/>
      <c r="N126" s="4"/>
    </row>
    <row r="127" spans="1:14" ht="13.5" hidden="1" thickBot="1">
      <c r="A127" s="23"/>
      <c r="B127" s="15"/>
      <c r="C127" s="15"/>
      <c r="D127" s="15"/>
      <c r="E127" s="15"/>
      <c r="F127" s="33" t="b">
        <v>0</v>
      </c>
      <c r="G127" s="33" t="b">
        <v>0</v>
      </c>
      <c r="H127" s="33" t="b">
        <v>0</v>
      </c>
      <c r="I127" s="33" t="b">
        <v>0</v>
      </c>
      <c r="J127" s="12">
        <f>IF(AND(F127=TRUE,G127=TRUE),2,IF(AND(F127=TRUE,H127=TRUE),2,IF(AND(F127=TRUE,I127=TRUE),2,IF(AND(G127=TRUE,H127=TRUE),2,IF(AND(G127=TRUE,I127=TRUE),2,IF(AND(H127=TRUE,I127=TRUE),2,1))))))</f>
        <v>1</v>
      </c>
      <c r="K127" s="12"/>
      <c r="L127" s="12"/>
      <c r="M127" s="12"/>
      <c r="N127" s="4"/>
    </row>
    <row r="128" spans="2:14" ht="12" customHeight="1" thickBot="1">
      <c r="B128" s="90" t="s">
        <v>12</v>
      </c>
      <c r="C128" s="90"/>
      <c r="D128" s="90"/>
      <c r="E128" s="35"/>
      <c r="F128" s="34"/>
      <c r="G128" s="34"/>
      <c r="H128" s="34"/>
      <c r="I128" s="34"/>
      <c r="J128" s="107"/>
      <c r="K128" s="108"/>
      <c r="L128" s="108"/>
      <c r="M128" s="109"/>
      <c r="N128" s="85">
        <f>IF(J127=2,0,IF(F127=TRUE,4,IF(G127=TRUE,3,IF(H127=TRUE,2,IF(I127=TRUE,1,0)))))</f>
        <v>0</v>
      </c>
    </row>
    <row r="129" spans="2:14" ht="12" customHeight="1">
      <c r="B129" s="90"/>
      <c r="C129" s="90"/>
      <c r="D129" s="90"/>
      <c r="E129" s="35"/>
      <c r="F129" s="103"/>
      <c r="G129" s="103"/>
      <c r="H129" s="103"/>
      <c r="I129" s="103"/>
      <c r="J129" s="110"/>
      <c r="K129" s="111"/>
      <c r="L129" s="111"/>
      <c r="M129" s="112"/>
      <c r="N129" s="86"/>
    </row>
    <row r="130" spans="2:14" ht="12" customHeight="1" thickBot="1">
      <c r="B130" s="90"/>
      <c r="C130" s="90"/>
      <c r="D130" s="90"/>
      <c r="E130" s="35"/>
      <c r="F130" s="103"/>
      <c r="G130" s="103"/>
      <c r="H130" s="103"/>
      <c r="I130" s="103"/>
      <c r="J130" s="113"/>
      <c r="K130" s="114"/>
      <c r="L130" s="114"/>
      <c r="M130" s="115"/>
      <c r="N130" s="87"/>
    </row>
    <row r="131" spans="1:14" ht="3" customHeight="1" thickBot="1">
      <c r="A131" s="24"/>
      <c r="B131" s="18"/>
      <c r="C131" s="18"/>
      <c r="D131" s="18"/>
      <c r="E131" s="18"/>
      <c r="F131" s="18"/>
      <c r="G131" s="18"/>
      <c r="H131" s="18"/>
      <c r="I131" s="18"/>
      <c r="J131" s="27"/>
      <c r="K131" s="27"/>
      <c r="L131" s="27"/>
      <c r="M131" s="27"/>
      <c r="N131" s="27"/>
    </row>
    <row r="132" spans="1:15" ht="24" customHeight="1">
      <c r="A132" s="22" t="s">
        <v>88</v>
      </c>
      <c r="B132" s="96" t="s">
        <v>13</v>
      </c>
      <c r="C132" s="96"/>
      <c r="D132" s="96"/>
      <c r="E132" s="96"/>
      <c r="F132" s="96"/>
      <c r="G132" s="96"/>
      <c r="H132" s="96"/>
      <c r="I132" s="96"/>
      <c r="J132" s="96"/>
      <c r="K132" s="96"/>
      <c r="L132" s="96"/>
      <c r="M132" s="96"/>
      <c r="N132" s="96"/>
      <c r="O132" s="41"/>
    </row>
    <row r="133" spans="1:15" ht="15" thickBot="1">
      <c r="A133" s="23">
        <v>6.1</v>
      </c>
      <c r="B133" s="91" t="s">
        <v>14</v>
      </c>
      <c r="C133" s="91"/>
      <c r="D133" s="91"/>
      <c r="E133" s="48"/>
      <c r="F133" s="8" t="s">
        <v>78</v>
      </c>
      <c r="G133" s="8" t="s">
        <v>79</v>
      </c>
      <c r="H133" s="8" t="s">
        <v>80</v>
      </c>
      <c r="I133" s="8" t="s">
        <v>81</v>
      </c>
      <c r="J133" s="4"/>
      <c r="K133" s="4"/>
      <c r="L133" s="4"/>
      <c r="M133" s="4"/>
      <c r="N133" s="4"/>
      <c r="O133" s="41"/>
    </row>
    <row r="134" spans="1:15" ht="13.5" hidden="1" thickBot="1">
      <c r="A134" s="23"/>
      <c r="B134" s="15"/>
      <c r="C134" s="15"/>
      <c r="D134" s="15"/>
      <c r="E134" s="15"/>
      <c r="F134" s="33" t="b">
        <v>0</v>
      </c>
      <c r="G134" s="33" t="b">
        <v>0</v>
      </c>
      <c r="H134" s="33" t="b">
        <v>0</v>
      </c>
      <c r="I134" s="33" t="b">
        <v>0</v>
      </c>
      <c r="J134" s="12">
        <f>IF(AND(F134=TRUE,G134=TRUE),2,IF(AND(F134=TRUE,H134=TRUE),2,IF(AND(F134=TRUE,I134=TRUE),2,IF(AND(G134=TRUE,H134=TRUE),2,IF(AND(G134=TRUE,I134=TRUE),2,IF(AND(H134=TRUE,I134=TRUE),2,1))))))</f>
        <v>1</v>
      </c>
      <c r="K134" s="12"/>
      <c r="L134" s="12"/>
      <c r="M134" s="12"/>
      <c r="N134" s="4"/>
      <c r="O134" s="41"/>
    </row>
    <row r="135" spans="2:15" ht="12" customHeight="1" thickBot="1">
      <c r="B135" s="90"/>
      <c r="C135" s="90"/>
      <c r="D135" s="90"/>
      <c r="E135" s="35"/>
      <c r="F135" s="34"/>
      <c r="G135" s="34"/>
      <c r="H135" s="34"/>
      <c r="I135" s="34"/>
      <c r="J135" s="107"/>
      <c r="K135" s="108"/>
      <c r="L135" s="108"/>
      <c r="M135" s="109"/>
      <c r="N135" s="85">
        <f>IF(J134=2,0,IF(F134=TRUE,4,IF(G134=TRUE,3,IF(H134=TRUE,2,IF(I134=TRUE,1,0)))))</f>
        <v>0</v>
      </c>
      <c r="O135" s="41"/>
    </row>
    <row r="136" spans="2:15" ht="12" customHeight="1">
      <c r="B136" s="90"/>
      <c r="C136" s="90"/>
      <c r="D136" s="90"/>
      <c r="E136" s="35"/>
      <c r="F136" s="103"/>
      <c r="G136" s="103"/>
      <c r="H136" s="103"/>
      <c r="I136" s="103"/>
      <c r="J136" s="110"/>
      <c r="K136" s="111"/>
      <c r="L136" s="111"/>
      <c r="M136" s="112"/>
      <c r="N136" s="86"/>
      <c r="O136" s="41"/>
    </row>
    <row r="137" spans="2:14" ht="12" customHeight="1" thickBot="1">
      <c r="B137" s="90"/>
      <c r="C137" s="90"/>
      <c r="D137" s="90"/>
      <c r="E137" s="35"/>
      <c r="F137" s="103"/>
      <c r="G137" s="103"/>
      <c r="H137" s="103"/>
      <c r="I137" s="103"/>
      <c r="J137" s="113"/>
      <c r="K137" s="114"/>
      <c r="L137" s="114"/>
      <c r="M137" s="115"/>
      <c r="N137" s="87"/>
    </row>
    <row r="138" spans="1:14" ht="3" customHeight="1">
      <c r="A138" s="24"/>
      <c r="B138" s="93"/>
      <c r="C138" s="93"/>
      <c r="D138" s="93"/>
      <c r="E138" s="93"/>
      <c r="F138" s="93"/>
      <c r="G138" s="93"/>
      <c r="H138" s="93"/>
      <c r="I138" s="93"/>
      <c r="J138" s="92"/>
      <c r="K138" s="92"/>
      <c r="L138" s="92"/>
      <c r="M138" s="92"/>
      <c r="N138" s="92"/>
    </row>
    <row r="139" spans="1:14" ht="14.25" customHeight="1" thickBot="1">
      <c r="A139" s="23">
        <v>6.2</v>
      </c>
      <c r="B139" s="91" t="s">
        <v>15</v>
      </c>
      <c r="C139" s="91"/>
      <c r="D139" s="91"/>
      <c r="E139" s="48"/>
      <c r="F139" s="8" t="s">
        <v>78</v>
      </c>
      <c r="G139" s="8" t="s">
        <v>79</v>
      </c>
      <c r="H139" s="8" t="s">
        <v>80</v>
      </c>
      <c r="I139" s="8" t="s">
        <v>81</v>
      </c>
      <c r="J139" s="4"/>
      <c r="K139" s="4"/>
      <c r="L139" s="4"/>
      <c r="M139" s="4"/>
      <c r="N139" s="4"/>
    </row>
    <row r="140" spans="1:14" ht="13.5" hidden="1" thickBot="1">
      <c r="A140" s="23"/>
      <c r="B140" s="15"/>
      <c r="C140" s="15"/>
      <c r="D140" s="15"/>
      <c r="E140" s="15"/>
      <c r="F140" s="33" t="b">
        <v>0</v>
      </c>
      <c r="G140" s="33" t="b">
        <v>0</v>
      </c>
      <c r="H140" s="33" t="b">
        <v>0</v>
      </c>
      <c r="I140" s="33" t="b">
        <v>0</v>
      </c>
      <c r="J140" s="12">
        <f>IF(AND(F140=TRUE,G140=TRUE),2,IF(AND(F140=TRUE,H140=TRUE),2,IF(AND(F140=TRUE,I140=TRUE),2,IF(AND(G140=TRUE,H140=TRUE),2,IF(AND(G140=TRUE,I140=TRUE),2,IF(AND(H140=TRUE,I140=TRUE),2,1))))))</f>
        <v>1</v>
      </c>
      <c r="K140" s="12"/>
      <c r="L140" s="12"/>
      <c r="M140" s="12"/>
      <c r="N140" s="4"/>
    </row>
    <row r="141" spans="2:14" ht="12" customHeight="1" thickBot="1">
      <c r="B141" s="90"/>
      <c r="C141" s="90"/>
      <c r="D141" s="90"/>
      <c r="E141" s="35"/>
      <c r="F141" s="34"/>
      <c r="G141" s="34"/>
      <c r="H141" s="34"/>
      <c r="I141" s="34"/>
      <c r="J141" s="107"/>
      <c r="K141" s="108"/>
      <c r="L141" s="108"/>
      <c r="M141" s="109"/>
      <c r="N141" s="85">
        <f>IF(J140=2,0,IF(F140=TRUE,4,IF(G140=TRUE,3,IF(H140=TRUE,2,IF(I140=TRUE,1,0)))))</f>
        <v>0</v>
      </c>
    </row>
    <row r="142" spans="2:14" ht="12" customHeight="1">
      <c r="B142" s="90"/>
      <c r="C142" s="90"/>
      <c r="D142" s="90"/>
      <c r="E142" s="35"/>
      <c r="F142" s="103"/>
      <c r="G142" s="103"/>
      <c r="H142" s="103"/>
      <c r="I142" s="103"/>
      <c r="J142" s="110"/>
      <c r="K142" s="111"/>
      <c r="L142" s="111"/>
      <c r="M142" s="112"/>
      <c r="N142" s="86"/>
    </row>
    <row r="143" spans="2:14" ht="12" customHeight="1" thickBot="1">
      <c r="B143" s="90"/>
      <c r="C143" s="90"/>
      <c r="D143" s="90"/>
      <c r="E143" s="35"/>
      <c r="F143" s="103"/>
      <c r="G143" s="103"/>
      <c r="H143" s="103"/>
      <c r="I143" s="103"/>
      <c r="J143" s="113"/>
      <c r="K143" s="114"/>
      <c r="L143" s="114"/>
      <c r="M143" s="115"/>
      <c r="N143" s="87"/>
    </row>
    <row r="144" spans="1:14" ht="3" customHeight="1">
      <c r="A144" s="24"/>
      <c r="B144" s="93"/>
      <c r="C144" s="93"/>
      <c r="D144" s="93"/>
      <c r="E144" s="93"/>
      <c r="F144" s="93"/>
      <c r="G144" s="93"/>
      <c r="H144" s="93"/>
      <c r="I144" s="93"/>
      <c r="J144" s="92"/>
      <c r="K144" s="92"/>
      <c r="L144" s="92"/>
      <c r="M144" s="92"/>
      <c r="N144" s="92"/>
    </row>
    <row r="145" spans="1:14" ht="14.25" customHeight="1" thickBot="1">
      <c r="A145" s="23">
        <v>6.3</v>
      </c>
      <c r="B145" s="91" t="s">
        <v>16</v>
      </c>
      <c r="C145" s="91"/>
      <c r="D145" s="91"/>
      <c r="E145" s="48"/>
      <c r="F145" s="8" t="s">
        <v>78</v>
      </c>
      <c r="G145" s="8" t="s">
        <v>79</v>
      </c>
      <c r="H145" s="8" t="s">
        <v>80</v>
      </c>
      <c r="I145" s="8" t="s">
        <v>81</v>
      </c>
      <c r="J145" s="4"/>
      <c r="K145" s="4"/>
      <c r="L145" s="4"/>
      <c r="M145" s="4"/>
      <c r="N145" s="4"/>
    </row>
    <row r="146" spans="1:14" ht="13.5" hidden="1" thickBot="1">
      <c r="A146" s="23"/>
      <c r="B146" s="15"/>
      <c r="C146" s="15"/>
      <c r="D146" s="15"/>
      <c r="E146" s="15"/>
      <c r="F146" s="33" t="b">
        <v>0</v>
      </c>
      <c r="G146" s="33" t="b">
        <v>0</v>
      </c>
      <c r="H146" s="33" t="b">
        <v>0</v>
      </c>
      <c r="I146" s="33" t="b">
        <v>0</v>
      </c>
      <c r="J146" s="12">
        <f>IF(AND(F146=TRUE,G146=TRUE),2,IF(AND(F146=TRUE,H146=TRUE),2,IF(AND(F146=TRUE,I146=TRUE),2,IF(AND(G146=TRUE,H146=TRUE),2,IF(AND(G146=TRUE,I146=TRUE),2,IF(AND(H146=TRUE,I146=TRUE),2,1))))))</f>
        <v>1</v>
      </c>
      <c r="K146" s="12"/>
      <c r="L146" s="12"/>
      <c r="M146" s="12"/>
      <c r="N146" s="4"/>
    </row>
    <row r="147" spans="2:14" ht="12" customHeight="1" thickBot="1">
      <c r="B147" s="90"/>
      <c r="C147" s="90"/>
      <c r="D147" s="90"/>
      <c r="E147" s="35"/>
      <c r="F147" s="34"/>
      <c r="G147" s="34"/>
      <c r="H147" s="34"/>
      <c r="I147" s="34"/>
      <c r="J147" s="107"/>
      <c r="K147" s="108"/>
      <c r="L147" s="108"/>
      <c r="M147" s="109"/>
      <c r="N147" s="85">
        <f>IF(J146=2,0,IF(F146=TRUE,4,IF(G146=TRUE,3,IF(H146=TRUE,2,IF(I146=TRUE,1,0)))))</f>
        <v>0</v>
      </c>
    </row>
    <row r="148" spans="2:14" ht="12" customHeight="1">
      <c r="B148" s="90"/>
      <c r="C148" s="90"/>
      <c r="D148" s="90"/>
      <c r="E148" s="35"/>
      <c r="F148" s="103"/>
      <c r="G148" s="103"/>
      <c r="H148" s="103"/>
      <c r="I148" s="103"/>
      <c r="J148" s="110"/>
      <c r="K148" s="111"/>
      <c r="L148" s="111"/>
      <c r="M148" s="112"/>
      <c r="N148" s="86"/>
    </row>
    <row r="149" spans="2:14" ht="12" customHeight="1" thickBot="1">
      <c r="B149" s="90"/>
      <c r="C149" s="90"/>
      <c r="D149" s="90"/>
      <c r="E149" s="35"/>
      <c r="F149" s="103"/>
      <c r="G149" s="103"/>
      <c r="H149" s="103"/>
      <c r="I149" s="103"/>
      <c r="J149" s="113"/>
      <c r="K149" s="114"/>
      <c r="L149" s="114"/>
      <c r="M149" s="115"/>
      <c r="N149" s="87"/>
    </row>
    <row r="150" spans="1:14" ht="3" customHeight="1" thickBot="1">
      <c r="A150" s="24"/>
      <c r="B150" s="18"/>
      <c r="C150" s="18"/>
      <c r="D150" s="18"/>
      <c r="E150" s="18"/>
      <c r="F150" s="18"/>
      <c r="G150" s="18"/>
      <c r="H150" s="18"/>
      <c r="I150" s="18"/>
      <c r="J150" s="27"/>
      <c r="K150" s="27"/>
      <c r="L150" s="27"/>
      <c r="M150" s="27"/>
      <c r="N150" s="27"/>
    </row>
    <row r="151" spans="1:15" ht="30.75" customHeight="1">
      <c r="A151" s="83" t="s">
        <v>89</v>
      </c>
      <c r="B151" s="106" t="s">
        <v>17</v>
      </c>
      <c r="C151" s="106"/>
      <c r="D151" s="106"/>
      <c r="E151" s="106"/>
      <c r="F151" s="106"/>
      <c r="G151" s="106"/>
      <c r="H151" s="106"/>
      <c r="I151" s="106"/>
      <c r="J151" s="106"/>
      <c r="K151" s="106"/>
      <c r="L151" s="106"/>
      <c r="M151" s="106"/>
      <c r="N151" s="106"/>
      <c r="O151" s="41"/>
    </row>
    <row r="152" spans="1:15" ht="23.25" thickBot="1">
      <c r="A152" s="23"/>
      <c r="B152" s="91"/>
      <c r="C152" s="91"/>
      <c r="D152" s="91"/>
      <c r="E152" s="48"/>
      <c r="F152" s="91"/>
      <c r="G152" s="91"/>
      <c r="H152" s="91"/>
      <c r="I152" s="54"/>
      <c r="J152" s="52" t="s">
        <v>20</v>
      </c>
      <c r="K152" s="52" t="s">
        <v>21</v>
      </c>
      <c r="L152" s="53" t="s">
        <v>22</v>
      </c>
      <c r="M152" s="53" t="s">
        <v>23</v>
      </c>
      <c r="N152" s="4"/>
      <c r="O152" s="41"/>
    </row>
    <row r="153" spans="1:15" ht="13.5" hidden="1" thickBot="1">
      <c r="A153" s="23"/>
      <c r="B153" s="15"/>
      <c r="C153" s="15"/>
      <c r="D153" s="15"/>
      <c r="E153" s="15"/>
      <c r="F153" s="140"/>
      <c r="G153" s="140"/>
      <c r="H153" s="140"/>
      <c r="I153" s="10"/>
      <c r="J153" s="33" t="b">
        <v>0</v>
      </c>
      <c r="K153" s="33" t="b">
        <v>0</v>
      </c>
      <c r="L153" s="33" t="b">
        <v>0</v>
      </c>
      <c r="M153" s="33" t="b">
        <v>0</v>
      </c>
      <c r="N153" s="4"/>
      <c r="O153" s="41"/>
    </row>
    <row r="154" spans="2:14" ht="12" customHeight="1">
      <c r="B154" s="90" t="s">
        <v>18</v>
      </c>
      <c r="C154" s="90"/>
      <c r="D154" s="90"/>
      <c r="E154" s="35"/>
      <c r="F154" s="140"/>
      <c r="G154" s="140"/>
      <c r="H154" s="140"/>
      <c r="I154" s="55"/>
      <c r="J154" s="57"/>
      <c r="K154" s="58"/>
      <c r="L154" s="58"/>
      <c r="M154" s="58"/>
      <c r="N154" s="41"/>
    </row>
    <row r="155" spans="1:14" ht="3" customHeight="1">
      <c r="A155" s="24"/>
      <c r="B155" s="88"/>
      <c r="C155" s="88"/>
      <c r="D155" s="88"/>
      <c r="E155" s="88"/>
      <c r="F155" s="88"/>
      <c r="G155" s="88"/>
      <c r="H155" s="88"/>
      <c r="I155" s="88"/>
      <c r="J155" s="105"/>
      <c r="K155" s="105"/>
      <c r="L155" s="105"/>
      <c r="M155" s="105"/>
      <c r="N155" s="105"/>
    </row>
    <row r="156" spans="1:15" ht="12.75" hidden="1">
      <c r="A156" s="23"/>
      <c r="B156" s="62"/>
      <c r="C156" s="62"/>
      <c r="D156" s="62"/>
      <c r="E156" s="62"/>
      <c r="F156" s="63" t="b">
        <v>1</v>
      </c>
      <c r="G156" s="63"/>
      <c r="H156" s="63"/>
      <c r="I156" s="63"/>
      <c r="J156" s="61" t="b">
        <v>0</v>
      </c>
      <c r="K156" s="61" t="b">
        <v>0</v>
      </c>
      <c r="L156" s="61" t="b">
        <v>0</v>
      </c>
      <c r="M156" s="61" t="b">
        <v>0</v>
      </c>
      <c r="N156" s="63"/>
      <c r="O156" s="41"/>
    </row>
    <row r="157" spans="1:14" ht="3" customHeight="1">
      <c r="A157" s="24"/>
      <c r="B157" s="141"/>
      <c r="C157" s="141"/>
      <c r="D157" s="141"/>
      <c r="E157" s="141"/>
      <c r="F157" s="141"/>
      <c r="G157" s="141"/>
      <c r="H157" s="141"/>
      <c r="I157" s="141"/>
      <c r="J157" s="142"/>
      <c r="K157" s="142"/>
      <c r="L157" s="142"/>
      <c r="M157" s="142"/>
      <c r="N157" s="142"/>
    </row>
    <row r="158" spans="1:14" ht="3" customHeight="1" hidden="1">
      <c r="A158" s="24"/>
      <c r="B158" s="28"/>
      <c r="C158" s="28"/>
      <c r="D158" s="28"/>
      <c r="E158" s="28"/>
      <c r="F158" s="28"/>
      <c r="G158" s="28"/>
      <c r="H158" s="28"/>
      <c r="I158" s="28"/>
      <c r="J158" s="33" t="b">
        <v>0</v>
      </c>
      <c r="K158" s="33" t="b">
        <v>0</v>
      </c>
      <c r="L158" s="33" t="b">
        <v>0</v>
      </c>
      <c r="M158" s="33" t="b">
        <v>0</v>
      </c>
      <c r="N158" s="47"/>
    </row>
    <row r="159" spans="2:14" ht="16.5" customHeight="1">
      <c r="B159" s="90" t="s">
        <v>91</v>
      </c>
      <c r="C159" s="90"/>
      <c r="D159" s="90"/>
      <c r="E159" s="35"/>
      <c r="F159" s="140"/>
      <c r="G159" s="140"/>
      <c r="H159" s="140"/>
      <c r="I159" s="55"/>
      <c r="J159" s="59"/>
      <c r="K159" s="60"/>
      <c r="L159" s="60"/>
      <c r="M159" s="60"/>
      <c r="N159" s="41"/>
    </row>
    <row r="160" spans="1:14" ht="3" customHeight="1">
      <c r="A160" s="24"/>
      <c r="B160" s="88"/>
      <c r="C160" s="88"/>
      <c r="D160" s="88"/>
      <c r="E160" s="88"/>
      <c r="F160" s="88"/>
      <c r="G160" s="88"/>
      <c r="H160" s="88"/>
      <c r="I160" s="88"/>
      <c r="J160" s="105"/>
      <c r="K160" s="105"/>
      <c r="L160" s="105"/>
      <c r="M160" s="105"/>
      <c r="N160" s="105"/>
    </row>
    <row r="161" spans="1:15" ht="12.75" hidden="1">
      <c r="A161" s="23"/>
      <c r="B161" s="62"/>
      <c r="C161" s="62"/>
      <c r="D161" s="62"/>
      <c r="E161" s="62"/>
      <c r="F161" s="63" t="b">
        <v>1</v>
      </c>
      <c r="G161" s="63"/>
      <c r="H161" s="63"/>
      <c r="I161" s="63"/>
      <c r="J161" s="61" t="b">
        <v>0</v>
      </c>
      <c r="K161" s="61" t="b">
        <v>0</v>
      </c>
      <c r="L161" s="61" t="b">
        <v>0</v>
      </c>
      <c r="M161" s="61" t="b">
        <v>0</v>
      </c>
      <c r="N161" s="63"/>
      <c r="O161" s="41"/>
    </row>
    <row r="162" spans="1:14" ht="3" customHeight="1" thickBot="1">
      <c r="A162" s="24"/>
      <c r="B162" s="141"/>
      <c r="C162" s="141"/>
      <c r="D162" s="141"/>
      <c r="E162" s="141"/>
      <c r="F162" s="141"/>
      <c r="G162" s="141"/>
      <c r="H162" s="141"/>
      <c r="I162" s="141"/>
      <c r="J162" s="142"/>
      <c r="K162" s="142"/>
      <c r="L162" s="142"/>
      <c r="M162" s="142"/>
      <c r="N162" s="142"/>
    </row>
    <row r="163" spans="1:14" ht="3" customHeight="1" hidden="1" thickBot="1">
      <c r="A163" s="24"/>
      <c r="B163" s="28"/>
      <c r="C163" s="28"/>
      <c r="D163" s="28"/>
      <c r="E163" s="28"/>
      <c r="F163" s="28"/>
      <c r="G163" s="28"/>
      <c r="H163" s="28"/>
      <c r="I163" s="28"/>
      <c r="J163" s="33" t="b">
        <v>0</v>
      </c>
      <c r="K163" s="33" t="b">
        <v>0</v>
      </c>
      <c r="L163" s="33" t="b">
        <v>0</v>
      </c>
      <c r="M163" s="33" t="b">
        <v>0</v>
      </c>
      <c r="N163" s="47"/>
    </row>
    <row r="164" spans="2:14" ht="18" customHeight="1">
      <c r="B164" s="90" t="s">
        <v>92</v>
      </c>
      <c r="C164" s="90"/>
      <c r="D164" s="90"/>
      <c r="E164" s="35"/>
      <c r="F164" s="140"/>
      <c r="G164" s="140"/>
      <c r="H164" s="140"/>
      <c r="I164" s="55"/>
      <c r="J164" s="57"/>
      <c r="K164" s="58"/>
      <c r="L164" s="58"/>
      <c r="M164" s="58"/>
      <c r="N164" s="41"/>
    </row>
    <row r="165" spans="1:14" ht="3" customHeight="1">
      <c r="A165" s="24"/>
      <c r="B165" s="88"/>
      <c r="C165" s="88"/>
      <c r="D165" s="88"/>
      <c r="E165" s="88"/>
      <c r="F165" s="88"/>
      <c r="G165" s="88"/>
      <c r="H165" s="88"/>
      <c r="I165" s="88"/>
      <c r="J165" s="105"/>
      <c r="K165" s="105"/>
      <c r="L165" s="105"/>
      <c r="M165" s="105"/>
      <c r="N165" s="105"/>
    </row>
    <row r="166" spans="1:15" ht="12.75" hidden="1">
      <c r="A166" s="23"/>
      <c r="B166" s="62"/>
      <c r="C166" s="62"/>
      <c r="D166" s="62"/>
      <c r="E166" s="62"/>
      <c r="F166" s="63" t="b">
        <v>1</v>
      </c>
      <c r="G166" s="63"/>
      <c r="H166" s="63"/>
      <c r="I166" s="63"/>
      <c r="J166" s="61" t="b">
        <v>0</v>
      </c>
      <c r="K166" s="61" t="b">
        <v>0</v>
      </c>
      <c r="L166" s="61" t="b">
        <v>0</v>
      </c>
      <c r="M166" s="61" t="b">
        <v>0</v>
      </c>
      <c r="N166" s="63"/>
      <c r="O166" s="41"/>
    </row>
    <row r="167" spans="1:15" ht="12.75">
      <c r="A167" s="23"/>
      <c r="B167" s="64"/>
      <c r="C167" s="64"/>
      <c r="D167" s="64"/>
      <c r="E167" s="64"/>
      <c r="F167" s="65"/>
      <c r="G167" s="65"/>
      <c r="H167" s="65"/>
      <c r="I167" s="65"/>
      <c r="J167" s="66"/>
      <c r="K167" s="66"/>
      <c r="L167" s="66"/>
      <c r="M167" s="66"/>
      <c r="N167" s="65"/>
      <c r="O167" s="41"/>
    </row>
    <row r="168" spans="1:14" ht="3" customHeight="1">
      <c r="A168" s="24"/>
      <c r="B168" s="141"/>
      <c r="C168" s="141"/>
      <c r="D168" s="141"/>
      <c r="E168" s="141"/>
      <c r="F168" s="141"/>
      <c r="G168" s="141"/>
      <c r="H168" s="141"/>
      <c r="I168" s="141"/>
      <c r="J168" s="142"/>
      <c r="K168" s="142"/>
      <c r="L168" s="142"/>
      <c r="M168" s="142"/>
      <c r="N168" s="142"/>
    </row>
    <row r="169" spans="1:14" ht="3" customHeight="1" hidden="1">
      <c r="A169" s="24"/>
      <c r="B169" s="28"/>
      <c r="C169" s="28"/>
      <c r="D169" s="28"/>
      <c r="E169" s="28"/>
      <c r="F169" s="28"/>
      <c r="G169" s="28"/>
      <c r="H169" s="28"/>
      <c r="I169" s="28"/>
      <c r="J169" s="33" t="b">
        <v>0</v>
      </c>
      <c r="K169" s="33" t="b">
        <v>0</v>
      </c>
      <c r="L169" s="33" t="b">
        <v>0</v>
      </c>
      <c r="M169" s="33" t="b">
        <v>0</v>
      </c>
      <c r="N169" s="47"/>
    </row>
    <row r="170" spans="2:14" ht="12" customHeight="1">
      <c r="B170" s="90" t="s">
        <v>93</v>
      </c>
      <c r="C170" s="90"/>
      <c r="D170" s="90"/>
      <c r="E170" s="35"/>
      <c r="F170" s="140"/>
      <c r="G170" s="140"/>
      <c r="H170" s="140"/>
      <c r="I170" s="55"/>
      <c r="J170" s="59"/>
      <c r="K170" s="60"/>
      <c r="L170" s="60"/>
      <c r="M170" s="60"/>
      <c r="N170" s="41"/>
    </row>
    <row r="171" spans="1:14" ht="3" customHeight="1">
      <c r="A171" s="24"/>
      <c r="B171" s="88"/>
      <c r="C171" s="88"/>
      <c r="D171" s="88"/>
      <c r="E171" s="88"/>
      <c r="F171" s="88"/>
      <c r="G171" s="88"/>
      <c r="H171" s="88"/>
      <c r="I171" s="88"/>
      <c r="J171" s="105"/>
      <c r="K171" s="105"/>
      <c r="L171" s="105"/>
      <c r="M171" s="105"/>
      <c r="N171" s="105"/>
    </row>
    <row r="172" spans="1:15" ht="12.75" hidden="1">
      <c r="A172" s="23"/>
      <c r="B172" s="62"/>
      <c r="C172" s="62"/>
      <c r="D172" s="62"/>
      <c r="E172" s="62"/>
      <c r="F172" s="63" t="b">
        <v>1</v>
      </c>
      <c r="G172" s="63"/>
      <c r="H172" s="63"/>
      <c r="I172" s="63"/>
      <c r="J172" s="61" t="b">
        <v>0</v>
      </c>
      <c r="K172" s="61" t="b">
        <v>0</v>
      </c>
      <c r="L172" s="61" t="b">
        <v>0</v>
      </c>
      <c r="M172" s="61" t="b">
        <v>0</v>
      </c>
      <c r="N172" s="63"/>
      <c r="O172" s="41"/>
    </row>
    <row r="173" spans="1:14" ht="3" customHeight="1" thickBot="1">
      <c r="A173" s="24"/>
      <c r="B173" s="141"/>
      <c r="C173" s="141"/>
      <c r="D173" s="141"/>
      <c r="E173" s="141"/>
      <c r="F173" s="141"/>
      <c r="G173" s="141"/>
      <c r="H173" s="141"/>
      <c r="I173" s="141"/>
      <c r="J173" s="142"/>
      <c r="K173" s="142" t="b">
        <v>0</v>
      </c>
      <c r="L173" s="142" t="b">
        <v>0</v>
      </c>
      <c r="M173" s="142" t="b">
        <v>0</v>
      </c>
      <c r="N173" s="142"/>
    </row>
    <row r="174" spans="2:14" ht="12" customHeight="1">
      <c r="B174" s="90" t="s">
        <v>47</v>
      </c>
      <c r="C174" s="90"/>
      <c r="D174" s="90"/>
      <c r="E174" s="35"/>
      <c r="F174" s="140"/>
      <c r="G174" s="140"/>
      <c r="H174" s="140"/>
      <c r="I174" s="55"/>
      <c r="J174" s="57"/>
      <c r="K174" s="58"/>
      <c r="L174" s="58"/>
      <c r="M174" s="58"/>
      <c r="N174" s="41"/>
    </row>
    <row r="175" spans="1:14" ht="3" customHeight="1">
      <c r="A175" s="24"/>
      <c r="B175" s="88"/>
      <c r="C175" s="88"/>
      <c r="D175" s="88"/>
      <c r="E175" s="88"/>
      <c r="F175" s="88"/>
      <c r="G175" s="88"/>
      <c r="H175" s="88"/>
      <c r="I175" s="88"/>
      <c r="J175" s="105"/>
      <c r="K175" s="105"/>
      <c r="L175" s="105"/>
      <c r="M175" s="105"/>
      <c r="N175" s="105"/>
    </row>
    <row r="176" spans="1:15" ht="12.75" hidden="1">
      <c r="A176" s="23"/>
      <c r="B176" s="62"/>
      <c r="C176" s="62"/>
      <c r="D176" s="62"/>
      <c r="E176" s="62"/>
      <c r="F176" s="63" t="b">
        <v>1</v>
      </c>
      <c r="G176" s="63"/>
      <c r="H176" s="63"/>
      <c r="I176" s="63"/>
      <c r="J176" s="61" t="b">
        <v>0</v>
      </c>
      <c r="K176" s="61" t="b">
        <v>0</v>
      </c>
      <c r="L176" s="61" t="b">
        <v>0</v>
      </c>
      <c r="M176" s="61" t="b">
        <v>0</v>
      </c>
      <c r="N176" s="63"/>
      <c r="O176" s="41"/>
    </row>
    <row r="177" spans="1:14" ht="3" customHeight="1">
      <c r="A177" s="24"/>
      <c r="B177" s="141"/>
      <c r="C177" s="141"/>
      <c r="D177" s="141"/>
      <c r="E177" s="141"/>
      <c r="F177" s="141"/>
      <c r="G177" s="141"/>
      <c r="H177" s="141"/>
      <c r="I177" s="141"/>
      <c r="J177" s="142"/>
      <c r="K177" s="142"/>
      <c r="L177" s="142"/>
      <c r="M177" s="142"/>
      <c r="N177" s="142"/>
    </row>
    <row r="178" spans="1:14" ht="3" customHeight="1" hidden="1">
      <c r="A178" s="24"/>
      <c r="B178" s="28"/>
      <c r="C178" s="28"/>
      <c r="D178" s="28"/>
      <c r="E178" s="28"/>
      <c r="F178" s="28"/>
      <c r="G178" s="28"/>
      <c r="H178" s="28"/>
      <c r="I178" s="28"/>
      <c r="J178" s="33" t="b">
        <v>0</v>
      </c>
      <c r="K178" s="33" t="b">
        <v>0</v>
      </c>
      <c r="L178" s="33" t="b">
        <v>0</v>
      </c>
      <c r="M178" s="33" t="b">
        <v>0</v>
      </c>
      <c r="N178" s="47"/>
    </row>
    <row r="179" spans="2:14" ht="12" customHeight="1">
      <c r="B179" s="90" t="s">
        <v>44</v>
      </c>
      <c r="C179" s="90"/>
      <c r="D179" s="90"/>
      <c r="E179" s="35"/>
      <c r="F179" s="140"/>
      <c r="G179" s="140"/>
      <c r="H179" s="140"/>
      <c r="I179" s="55"/>
      <c r="J179" s="59"/>
      <c r="K179" s="60"/>
      <c r="L179" s="60"/>
      <c r="M179" s="60"/>
      <c r="N179" s="41"/>
    </row>
    <row r="180" spans="1:14" ht="3" customHeight="1">
      <c r="A180" s="24"/>
      <c r="B180" s="88"/>
      <c r="C180" s="88"/>
      <c r="D180" s="88"/>
      <c r="E180" s="88"/>
      <c r="F180" s="88"/>
      <c r="G180" s="88"/>
      <c r="H180" s="88"/>
      <c r="I180" s="88"/>
      <c r="J180" s="105"/>
      <c r="K180" s="105"/>
      <c r="L180" s="105"/>
      <c r="M180" s="105"/>
      <c r="N180" s="105"/>
    </row>
    <row r="181" spans="1:15" ht="12.75" hidden="1">
      <c r="A181" s="23"/>
      <c r="B181" s="62"/>
      <c r="C181" s="62"/>
      <c r="D181" s="62"/>
      <c r="E181" s="62"/>
      <c r="F181" s="63" t="b">
        <v>1</v>
      </c>
      <c r="G181" s="63"/>
      <c r="H181" s="63"/>
      <c r="I181" s="63"/>
      <c r="J181" s="61" t="b">
        <v>0</v>
      </c>
      <c r="K181" s="61" t="b">
        <v>0</v>
      </c>
      <c r="L181" s="61" t="b">
        <v>0</v>
      </c>
      <c r="M181" s="61" t="b">
        <v>0</v>
      </c>
      <c r="N181" s="63"/>
      <c r="O181" s="41"/>
    </row>
    <row r="182" spans="1:14" ht="3" customHeight="1" thickBot="1">
      <c r="A182" s="24"/>
      <c r="B182" s="141"/>
      <c r="C182" s="141"/>
      <c r="D182" s="141"/>
      <c r="E182" s="141"/>
      <c r="F182" s="141"/>
      <c r="G182" s="141"/>
      <c r="H182" s="141"/>
      <c r="I182" s="141"/>
      <c r="J182" s="142"/>
      <c r="K182" s="142"/>
      <c r="L182" s="142"/>
      <c r="M182" s="142"/>
      <c r="N182" s="142"/>
    </row>
    <row r="183" spans="1:14" ht="3" customHeight="1" hidden="1">
      <c r="A183" s="24"/>
      <c r="B183" s="28"/>
      <c r="C183" s="28"/>
      <c r="D183" s="28"/>
      <c r="E183" s="28"/>
      <c r="F183" s="28"/>
      <c r="G183" s="28"/>
      <c r="H183" s="28"/>
      <c r="I183" s="28"/>
      <c r="J183" s="33" t="b">
        <v>0</v>
      </c>
      <c r="K183" s="33" t="b">
        <v>0</v>
      </c>
      <c r="L183" s="33" t="b">
        <v>0</v>
      </c>
      <c r="M183" s="33" t="b">
        <v>0</v>
      </c>
      <c r="N183" s="47"/>
    </row>
    <row r="184" spans="2:14" ht="12" customHeight="1">
      <c r="B184" s="90" t="s">
        <v>25</v>
      </c>
      <c r="C184" s="90"/>
      <c r="D184" s="90"/>
      <c r="E184" s="35"/>
      <c r="F184" s="140"/>
      <c r="G184" s="140"/>
      <c r="H184" s="140"/>
      <c r="I184" s="55"/>
      <c r="J184" s="57"/>
      <c r="K184" s="58"/>
      <c r="L184" s="58"/>
      <c r="M184" s="58"/>
      <c r="N184" s="41"/>
    </row>
    <row r="185" spans="1:14" ht="3" customHeight="1">
      <c r="A185" s="24"/>
      <c r="B185" s="88"/>
      <c r="C185" s="88"/>
      <c r="D185" s="88"/>
      <c r="E185" s="88"/>
      <c r="F185" s="88"/>
      <c r="G185" s="88"/>
      <c r="H185" s="88"/>
      <c r="I185" s="88"/>
      <c r="J185" s="105"/>
      <c r="K185" s="105"/>
      <c r="L185" s="105"/>
      <c r="M185" s="105"/>
      <c r="N185" s="105"/>
    </row>
    <row r="186" spans="1:14" s="56" customFormat="1" ht="6" customHeight="1">
      <c r="A186" s="67"/>
      <c r="B186" s="28"/>
      <c r="C186" s="28"/>
      <c r="D186" s="28"/>
      <c r="E186" s="28"/>
      <c r="F186" s="28"/>
      <c r="G186" s="28"/>
      <c r="H186" s="28"/>
      <c r="I186" s="28"/>
      <c r="J186" s="47"/>
      <c r="K186" s="47"/>
      <c r="L186" s="47"/>
      <c r="M186" s="47"/>
      <c r="N186" s="47"/>
    </row>
    <row r="187" spans="1:14" ht="10.5" customHeight="1">
      <c r="A187" s="24"/>
      <c r="B187" s="150" t="s">
        <v>52</v>
      </c>
      <c r="C187" s="151"/>
      <c r="D187" s="151"/>
      <c r="E187" s="151"/>
      <c r="F187" s="151"/>
      <c r="G187" s="151"/>
      <c r="H187" s="151"/>
      <c r="I187" s="151"/>
      <c r="J187" s="47"/>
      <c r="K187" s="47"/>
      <c r="L187" s="47"/>
      <c r="M187" s="47"/>
      <c r="N187" s="47"/>
    </row>
    <row r="188" spans="1:14" ht="69" customHeight="1">
      <c r="A188" s="24"/>
      <c r="B188" s="84"/>
      <c r="C188" s="84"/>
      <c r="D188" s="84"/>
      <c r="E188" s="84"/>
      <c r="F188" s="84"/>
      <c r="G188" s="84"/>
      <c r="H188" s="84"/>
      <c r="I188" s="84"/>
      <c r="J188" s="84"/>
      <c r="K188" s="84"/>
      <c r="L188" s="84"/>
      <c r="M188" s="84"/>
      <c r="N188" s="84"/>
    </row>
    <row r="189" spans="1:14" ht="3" customHeight="1" thickBot="1">
      <c r="A189" s="24"/>
      <c r="B189" s="18"/>
      <c r="C189" s="18"/>
      <c r="D189" s="18"/>
      <c r="E189" s="18"/>
      <c r="F189" s="18"/>
      <c r="G189" s="18"/>
      <c r="H189" s="18"/>
      <c r="I189" s="18"/>
      <c r="J189" s="27"/>
      <c r="K189" s="27"/>
      <c r="L189" s="27"/>
      <c r="M189" s="27"/>
      <c r="N189" s="27"/>
    </row>
    <row r="190" spans="1:14" ht="3" customHeight="1" thickBot="1">
      <c r="A190" s="24"/>
      <c r="B190" s="28"/>
      <c r="C190" s="28"/>
      <c r="D190" s="28"/>
      <c r="E190" s="28"/>
      <c r="F190" s="28"/>
      <c r="G190" s="28"/>
      <c r="H190" s="28"/>
      <c r="I190" s="28"/>
      <c r="J190" s="27"/>
      <c r="K190" s="27"/>
      <c r="L190" s="27"/>
      <c r="M190" s="27"/>
      <c r="N190" s="27"/>
    </row>
    <row r="191" spans="1:14" ht="24" customHeight="1">
      <c r="A191" s="22" t="s">
        <v>90</v>
      </c>
      <c r="B191" s="104" t="s">
        <v>53</v>
      </c>
      <c r="C191" s="104"/>
      <c r="D191" s="104"/>
      <c r="E191" s="50"/>
      <c r="F191" s="5"/>
      <c r="G191" s="5"/>
      <c r="H191" s="5"/>
      <c r="I191" s="29"/>
      <c r="J191" s="143" t="s">
        <v>56</v>
      </c>
      <c r="K191" s="144"/>
      <c r="L191" s="144"/>
      <c r="M191" s="144"/>
      <c r="N191" s="31">
        <f>SUM(N21,N27,N33,N39,N46,N52,N58,N64,N72,N78,N84,N90,N97,N103,N109,N115,N122,N128)</f>
        <v>0</v>
      </c>
    </row>
    <row r="192" spans="1:14" ht="15.75" customHeight="1" hidden="1">
      <c r="A192" s="22"/>
      <c r="B192" s="5"/>
      <c r="C192" s="5"/>
      <c r="D192" s="5"/>
      <c r="E192" s="5"/>
      <c r="F192" s="5"/>
      <c r="G192" s="5"/>
      <c r="H192" s="5"/>
      <c r="I192" s="5"/>
      <c r="J192" s="40" t="s">
        <v>75</v>
      </c>
      <c r="K192" s="51"/>
      <c r="L192" s="51"/>
      <c r="M192" s="51"/>
      <c r="N192" s="30">
        <f>COUNTIF((N21:N130),0)</f>
        <v>18</v>
      </c>
    </row>
    <row r="193" spans="1:14" ht="15.75" customHeight="1" hidden="1">
      <c r="A193" s="22"/>
      <c r="B193" s="5"/>
      <c r="C193" s="5"/>
      <c r="D193" s="5"/>
      <c r="E193" s="5"/>
      <c r="F193" s="5"/>
      <c r="G193" s="5"/>
      <c r="H193" s="5"/>
      <c r="I193" s="5"/>
      <c r="J193" s="40" t="s">
        <v>74</v>
      </c>
      <c r="K193" s="51"/>
      <c r="L193" s="51"/>
      <c r="M193" s="51"/>
      <c r="N193" s="30">
        <f>COUNTIF((N122:N131),0)</f>
        <v>2</v>
      </c>
    </row>
    <row r="194" spans="1:14" ht="18" customHeight="1" thickBot="1">
      <c r="A194" s="22"/>
      <c r="B194" s="152"/>
      <c r="C194" s="146"/>
      <c r="D194" s="146"/>
      <c r="E194" s="146"/>
      <c r="F194" s="146"/>
      <c r="G194" s="146"/>
      <c r="H194" s="146"/>
      <c r="I194" s="153"/>
      <c r="J194" s="145" t="s">
        <v>55</v>
      </c>
      <c r="K194" s="146"/>
      <c r="L194" s="146"/>
      <c r="M194" s="146"/>
      <c r="N194" s="32">
        <f>IF(N192&gt;2,"",IF(N192=18,"",IF((N192-N193)&gt;0,"",(5/((18-N192)*4)*N191)+1)))</f>
      </c>
    </row>
    <row r="195" spans="1:14" ht="18" customHeight="1" thickBot="1">
      <c r="A195" s="22"/>
      <c r="B195" s="146"/>
      <c r="C195" s="146"/>
      <c r="D195" s="146"/>
      <c r="E195" s="146"/>
      <c r="F195" s="146"/>
      <c r="G195" s="146"/>
      <c r="H195" s="146"/>
      <c r="I195" s="153"/>
      <c r="J195" s="147" t="s">
        <v>105</v>
      </c>
      <c r="K195" s="148"/>
      <c r="L195" s="148"/>
      <c r="M195" s="149"/>
      <c r="N195" s="45"/>
    </row>
    <row r="196" spans="1:15" ht="28.5" customHeight="1" thickBot="1">
      <c r="A196" s="22"/>
      <c r="B196" s="156"/>
      <c r="C196" s="156"/>
      <c r="D196" s="156"/>
      <c r="E196" s="156"/>
      <c r="F196" s="156"/>
      <c r="G196" s="156"/>
      <c r="H196" s="156"/>
      <c r="I196" s="157"/>
      <c r="J196" s="154" t="s">
        <v>54</v>
      </c>
      <c r="K196" s="155"/>
      <c r="L196" s="155"/>
      <c r="M196" s="155"/>
      <c r="N196" s="46">
        <f>IF(N195="",O196,N195)</f>
      </c>
      <c r="O196" s="5">
        <f>IF(N194="","",ROUND(N194*2,0)/2)</f>
      </c>
    </row>
    <row r="197" spans="1:14" ht="3" customHeight="1" thickBot="1">
      <c r="A197" s="22"/>
      <c r="B197" s="5"/>
      <c r="C197" s="5"/>
      <c r="D197" s="5"/>
      <c r="E197" s="5"/>
      <c r="F197" s="5"/>
      <c r="G197" s="5"/>
      <c r="H197" s="5"/>
      <c r="I197" s="5"/>
      <c r="J197" s="68"/>
      <c r="K197" s="68"/>
      <c r="L197" s="68"/>
      <c r="M197" s="68"/>
      <c r="N197" s="69"/>
    </row>
    <row r="198" spans="1:14" ht="24" customHeight="1">
      <c r="A198" s="22" t="s">
        <v>77</v>
      </c>
      <c r="B198" s="123" t="s">
        <v>57</v>
      </c>
      <c r="C198" s="123"/>
      <c r="D198" s="123"/>
      <c r="E198" s="123"/>
      <c r="F198" s="123"/>
      <c r="G198" s="123"/>
      <c r="H198" s="123"/>
      <c r="I198" s="123"/>
      <c r="J198" s="123"/>
      <c r="K198" s="123"/>
      <c r="L198" s="123"/>
      <c r="M198" s="123"/>
      <c r="N198" s="123"/>
    </row>
    <row r="199" spans="1:14" s="73" customFormat="1" ht="4.5" customHeight="1">
      <c r="A199" s="71"/>
      <c r="B199" s="72"/>
      <c r="C199" s="72"/>
      <c r="D199" s="72"/>
      <c r="E199" s="72"/>
      <c r="F199" s="72"/>
      <c r="G199" s="72"/>
      <c r="H199" s="72"/>
      <c r="I199" s="72"/>
      <c r="J199" s="72"/>
      <c r="K199" s="72"/>
      <c r="L199" s="72"/>
      <c r="M199" s="72"/>
      <c r="N199" s="72"/>
    </row>
    <row r="200" spans="1:14" s="56" customFormat="1" ht="11.25" customHeight="1">
      <c r="A200" s="37"/>
      <c r="B200" s="70" t="s">
        <v>58</v>
      </c>
      <c r="C200" s="50"/>
      <c r="D200" s="50"/>
      <c r="E200" s="50"/>
      <c r="F200" s="50"/>
      <c r="G200" s="50"/>
      <c r="H200" s="50"/>
      <c r="I200" s="50"/>
      <c r="J200" s="50"/>
      <c r="K200" s="50"/>
      <c r="L200" s="50"/>
      <c r="M200" s="50"/>
      <c r="N200" s="50"/>
    </row>
    <row r="201" spans="1:14" ht="46.5" customHeight="1">
      <c r="A201" s="22"/>
      <c r="B201" s="84"/>
      <c r="C201" s="84"/>
      <c r="D201" s="84"/>
      <c r="E201" s="84"/>
      <c r="F201" s="84"/>
      <c r="G201" s="84"/>
      <c r="H201" s="84"/>
      <c r="I201" s="84"/>
      <c r="J201" s="84"/>
      <c r="K201" s="84"/>
      <c r="L201" s="84"/>
      <c r="M201" s="84"/>
      <c r="N201" s="84"/>
    </row>
    <row r="202" spans="1:14" s="73" customFormat="1" ht="4.5" customHeight="1">
      <c r="A202" s="71"/>
      <c r="B202" s="72"/>
      <c r="C202" s="72"/>
      <c r="D202" s="72"/>
      <c r="E202" s="72"/>
      <c r="F202" s="72"/>
      <c r="G202" s="72"/>
      <c r="H202" s="72"/>
      <c r="I202" s="72"/>
      <c r="J202" s="72"/>
      <c r="K202" s="72"/>
      <c r="L202" s="72"/>
      <c r="M202" s="72"/>
      <c r="N202" s="72"/>
    </row>
    <row r="203" spans="1:14" s="56" customFormat="1" ht="11.25" customHeight="1">
      <c r="A203" s="37"/>
      <c r="B203" s="70" t="s">
        <v>59</v>
      </c>
      <c r="C203" s="50"/>
      <c r="D203" s="50"/>
      <c r="E203" s="50"/>
      <c r="F203" s="50"/>
      <c r="G203" s="50"/>
      <c r="H203" s="50"/>
      <c r="I203" s="50"/>
      <c r="J203" s="50"/>
      <c r="K203" s="50"/>
      <c r="L203" s="50"/>
      <c r="M203" s="50"/>
      <c r="N203" s="50"/>
    </row>
    <row r="204" spans="1:14" ht="46.5" customHeight="1">
      <c r="A204" s="22"/>
      <c r="B204" s="84"/>
      <c r="C204" s="84"/>
      <c r="D204" s="84"/>
      <c r="E204" s="84"/>
      <c r="F204" s="84"/>
      <c r="G204" s="84"/>
      <c r="H204" s="84"/>
      <c r="I204" s="84"/>
      <c r="J204" s="84"/>
      <c r="K204" s="84"/>
      <c r="L204" s="84"/>
      <c r="M204" s="84"/>
      <c r="N204" s="84"/>
    </row>
    <row r="205" spans="1:14" s="73" customFormat="1" ht="4.5" customHeight="1">
      <c r="A205" s="71"/>
      <c r="B205" s="72"/>
      <c r="C205" s="72"/>
      <c r="D205" s="72"/>
      <c r="E205" s="72"/>
      <c r="F205" s="72"/>
      <c r="G205" s="72"/>
      <c r="H205" s="72"/>
      <c r="I205" s="72"/>
      <c r="J205" s="72"/>
      <c r="K205" s="72"/>
      <c r="L205" s="72"/>
      <c r="M205" s="72"/>
      <c r="N205" s="72"/>
    </row>
    <row r="206" spans="1:14" s="56" customFormat="1" ht="11.25" customHeight="1">
      <c r="A206" s="37"/>
      <c r="B206" s="70" t="s">
        <v>0</v>
      </c>
      <c r="C206" s="50"/>
      <c r="D206" s="50"/>
      <c r="E206" s="50"/>
      <c r="F206" s="50"/>
      <c r="G206" s="50"/>
      <c r="H206" s="50"/>
      <c r="I206" s="50"/>
      <c r="J206" s="50"/>
      <c r="K206" s="50"/>
      <c r="L206" s="50"/>
      <c r="M206" s="50"/>
      <c r="N206" s="50"/>
    </row>
    <row r="207" spans="1:14" ht="46.5" customHeight="1">
      <c r="A207" s="22"/>
      <c r="B207" s="84"/>
      <c r="C207" s="84"/>
      <c r="D207" s="84"/>
      <c r="E207" s="84"/>
      <c r="F207" s="84"/>
      <c r="G207" s="84"/>
      <c r="H207" s="84"/>
      <c r="I207" s="84"/>
      <c r="J207" s="84"/>
      <c r="K207" s="84"/>
      <c r="L207" s="84"/>
      <c r="M207" s="84"/>
      <c r="N207" s="84"/>
    </row>
    <row r="208" spans="1:14" s="73" customFormat="1" ht="4.5" customHeight="1">
      <c r="A208" s="71"/>
      <c r="B208" s="72"/>
      <c r="C208" s="72"/>
      <c r="D208" s="72"/>
      <c r="E208" s="72"/>
      <c r="F208" s="72"/>
      <c r="G208" s="72"/>
      <c r="H208" s="72"/>
      <c r="I208" s="72"/>
      <c r="J208" s="72"/>
      <c r="K208" s="72"/>
      <c r="L208" s="72"/>
      <c r="M208" s="72"/>
      <c r="N208" s="72"/>
    </row>
    <row r="209" spans="1:14" s="56" customFormat="1" ht="11.25" customHeight="1">
      <c r="A209" s="37"/>
      <c r="B209" s="70" t="s">
        <v>1</v>
      </c>
      <c r="C209" s="50"/>
      <c r="D209" s="50"/>
      <c r="E209" s="50"/>
      <c r="F209" s="50"/>
      <c r="G209" s="50"/>
      <c r="H209" s="50"/>
      <c r="I209" s="50"/>
      <c r="J209" s="50"/>
      <c r="K209" s="50"/>
      <c r="L209" s="50"/>
      <c r="M209" s="50"/>
      <c r="N209" s="50"/>
    </row>
    <row r="210" spans="1:14" ht="46.5" customHeight="1">
      <c r="A210" s="22"/>
      <c r="B210" s="84"/>
      <c r="C210" s="84"/>
      <c r="D210" s="84"/>
      <c r="E210" s="84"/>
      <c r="F210" s="84"/>
      <c r="G210" s="84"/>
      <c r="H210" s="84"/>
      <c r="I210" s="84"/>
      <c r="J210" s="84"/>
      <c r="K210" s="84"/>
      <c r="L210" s="84"/>
      <c r="M210" s="84"/>
      <c r="N210" s="84"/>
    </row>
    <row r="211" spans="1:14" s="73" customFormat="1" ht="4.5" customHeight="1">
      <c r="A211" s="71"/>
      <c r="B211" s="72"/>
      <c r="C211" s="72"/>
      <c r="D211" s="72"/>
      <c r="E211" s="72"/>
      <c r="F211" s="72"/>
      <c r="G211" s="72"/>
      <c r="H211" s="72"/>
      <c r="I211" s="72"/>
      <c r="J211" s="72"/>
      <c r="K211" s="72"/>
      <c r="L211" s="72"/>
      <c r="M211" s="72"/>
      <c r="N211" s="72"/>
    </row>
    <row r="212" spans="1:14" s="56" customFormat="1" ht="11.25" customHeight="1">
      <c r="A212" s="37"/>
      <c r="B212" s="70" t="s">
        <v>2</v>
      </c>
      <c r="C212" s="50"/>
      <c r="D212" s="50"/>
      <c r="E212" s="50"/>
      <c r="F212" s="50"/>
      <c r="G212" s="50"/>
      <c r="H212" s="50"/>
      <c r="I212" s="50"/>
      <c r="J212" s="50"/>
      <c r="K212" s="50"/>
      <c r="L212" s="50"/>
      <c r="M212" s="50"/>
      <c r="N212" s="50"/>
    </row>
    <row r="213" spans="1:14" ht="46.5" customHeight="1">
      <c r="A213" s="22"/>
      <c r="B213" s="84"/>
      <c r="C213" s="84"/>
      <c r="D213" s="84"/>
      <c r="E213" s="84"/>
      <c r="F213" s="84"/>
      <c r="G213" s="84"/>
      <c r="H213" s="84"/>
      <c r="I213" s="84"/>
      <c r="J213" s="84"/>
      <c r="K213" s="84"/>
      <c r="L213" s="84"/>
      <c r="M213" s="84"/>
      <c r="N213" s="84"/>
    </row>
    <row r="214" spans="1:14" s="73" customFormat="1" ht="4.5" customHeight="1">
      <c r="A214" s="71"/>
      <c r="B214" s="72"/>
      <c r="C214" s="72"/>
      <c r="D214" s="72"/>
      <c r="E214" s="72"/>
      <c r="F214" s="72"/>
      <c r="G214" s="72"/>
      <c r="H214" s="72"/>
      <c r="I214" s="72"/>
      <c r="J214" s="72"/>
      <c r="K214" s="72"/>
      <c r="L214" s="72"/>
      <c r="M214" s="72"/>
      <c r="N214" s="72"/>
    </row>
    <row r="215" spans="1:14" s="56" customFormat="1" ht="11.25" customHeight="1">
      <c r="A215" s="37"/>
      <c r="B215" s="70" t="s">
        <v>3</v>
      </c>
      <c r="C215" s="50"/>
      <c r="D215" s="50"/>
      <c r="E215" s="50"/>
      <c r="F215" s="50"/>
      <c r="G215" s="50"/>
      <c r="H215" s="50"/>
      <c r="I215" s="50"/>
      <c r="J215" s="50"/>
      <c r="K215" s="50"/>
      <c r="L215" s="50"/>
      <c r="M215" s="50"/>
      <c r="N215" s="50"/>
    </row>
    <row r="216" spans="1:14" ht="46.5" customHeight="1">
      <c r="A216" s="22"/>
      <c r="B216" s="84"/>
      <c r="C216" s="84"/>
      <c r="D216" s="84"/>
      <c r="E216" s="84"/>
      <c r="F216" s="84"/>
      <c r="G216" s="84"/>
      <c r="H216" s="84"/>
      <c r="I216" s="84"/>
      <c r="J216" s="84"/>
      <c r="K216" s="84"/>
      <c r="L216" s="84"/>
      <c r="M216" s="84"/>
      <c r="N216" s="84"/>
    </row>
    <row r="217" spans="1:14" s="73" customFormat="1" ht="4.5" customHeight="1">
      <c r="A217" s="71"/>
      <c r="B217" s="72"/>
      <c r="C217" s="72"/>
      <c r="D217" s="72"/>
      <c r="E217" s="72"/>
      <c r="F217" s="72"/>
      <c r="G217" s="72"/>
      <c r="H217" s="72"/>
      <c r="I217" s="72"/>
      <c r="J217" s="72"/>
      <c r="K217" s="72"/>
      <c r="L217" s="72"/>
      <c r="M217" s="72"/>
      <c r="N217" s="72"/>
    </row>
    <row r="218" spans="1:14" s="56" customFormat="1" ht="11.25" customHeight="1">
      <c r="A218" s="37"/>
      <c r="B218" s="70" t="s">
        <v>4</v>
      </c>
      <c r="C218" s="50"/>
      <c r="D218" s="50"/>
      <c r="E218" s="50"/>
      <c r="F218" s="50"/>
      <c r="G218" s="50"/>
      <c r="H218" s="50"/>
      <c r="I218" s="50"/>
      <c r="J218" s="50"/>
      <c r="K218" s="50"/>
      <c r="L218" s="50"/>
      <c r="M218" s="50"/>
      <c r="N218" s="50"/>
    </row>
    <row r="219" spans="1:14" ht="46.5" customHeight="1">
      <c r="A219" s="22"/>
      <c r="B219" s="84"/>
      <c r="C219" s="84"/>
      <c r="D219" s="84"/>
      <c r="E219" s="84"/>
      <c r="F219" s="84"/>
      <c r="G219" s="84"/>
      <c r="H219" s="84"/>
      <c r="I219" s="84"/>
      <c r="J219" s="84"/>
      <c r="K219" s="84"/>
      <c r="L219" s="84"/>
      <c r="M219" s="84"/>
      <c r="N219" s="84"/>
    </row>
    <row r="220" spans="1:14" s="73" customFormat="1" ht="4.5" customHeight="1">
      <c r="A220" s="71"/>
      <c r="B220" s="72"/>
      <c r="C220" s="72"/>
      <c r="D220" s="72"/>
      <c r="E220" s="72"/>
      <c r="F220" s="72"/>
      <c r="G220" s="72"/>
      <c r="H220" s="72"/>
      <c r="I220" s="72"/>
      <c r="J220" s="72"/>
      <c r="K220" s="72"/>
      <c r="L220" s="72"/>
      <c r="M220" s="72"/>
      <c r="N220" s="72"/>
    </row>
    <row r="221" spans="1:14" ht="3" customHeight="1" thickBot="1">
      <c r="A221" s="22"/>
      <c r="B221" s="5"/>
      <c r="C221" s="5"/>
      <c r="D221" s="5"/>
      <c r="E221" s="5"/>
      <c r="F221" s="5"/>
      <c r="G221" s="5"/>
      <c r="H221" s="5"/>
      <c r="I221" s="5"/>
      <c r="J221" s="68"/>
      <c r="K221" s="68"/>
      <c r="L221" s="68"/>
      <c r="M221" s="68"/>
      <c r="N221" s="69"/>
    </row>
    <row r="222" spans="1:14" ht="24" customHeight="1">
      <c r="A222" s="22" t="s">
        <v>97</v>
      </c>
      <c r="B222" s="96" t="s">
        <v>98</v>
      </c>
      <c r="C222" s="96"/>
      <c r="D222" s="96"/>
      <c r="E222" s="96"/>
      <c r="F222" s="96"/>
      <c r="G222" s="96"/>
      <c r="H222" s="96"/>
      <c r="I222" s="96"/>
      <c r="J222" s="96"/>
      <c r="K222" s="96"/>
      <c r="L222" s="96"/>
      <c r="M222" s="96"/>
      <c r="N222" s="96"/>
    </row>
    <row r="223" spans="2:14" ht="75.75" customHeight="1">
      <c r="B223" s="84"/>
      <c r="C223" s="84"/>
      <c r="D223" s="84"/>
      <c r="E223" s="84"/>
      <c r="F223" s="84"/>
      <c r="G223" s="84"/>
      <c r="H223" s="84"/>
      <c r="I223" s="84"/>
      <c r="J223" s="84"/>
      <c r="K223" s="84"/>
      <c r="L223" s="84"/>
      <c r="M223" s="84"/>
      <c r="N223" s="84"/>
    </row>
    <row r="224" spans="1:14" ht="3" customHeight="1" thickBot="1">
      <c r="A224" s="22"/>
      <c r="B224" s="6"/>
      <c r="C224" s="6"/>
      <c r="D224" s="6"/>
      <c r="E224" s="6"/>
      <c r="F224" s="6"/>
      <c r="G224" s="6"/>
      <c r="H224" s="6"/>
      <c r="I224" s="6"/>
      <c r="J224" s="7"/>
      <c r="K224" s="7"/>
      <c r="L224" s="7"/>
      <c r="M224" s="7"/>
      <c r="N224" s="26"/>
    </row>
    <row r="225" spans="1:14" ht="24" customHeight="1">
      <c r="A225" s="22" t="s">
        <v>76</v>
      </c>
      <c r="B225" s="96" t="s">
        <v>5</v>
      </c>
      <c r="C225" s="96"/>
      <c r="D225" s="96"/>
      <c r="E225" s="96"/>
      <c r="F225" s="96"/>
      <c r="G225" s="96"/>
      <c r="H225" s="96"/>
      <c r="I225" s="96"/>
      <c r="J225" s="96"/>
      <c r="K225" s="96"/>
      <c r="L225" s="96"/>
      <c r="M225" s="96"/>
      <c r="N225" s="96"/>
    </row>
    <row r="226" spans="1:14" ht="7.5" customHeight="1">
      <c r="A226" s="22"/>
      <c r="B226" s="50"/>
      <c r="C226" s="50"/>
      <c r="D226" s="50"/>
      <c r="E226" s="50"/>
      <c r="F226" s="50"/>
      <c r="G226" s="50"/>
      <c r="H226" s="50"/>
      <c r="I226" s="50"/>
      <c r="J226" s="50"/>
      <c r="K226" s="50"/>
      <c r="L226" s="50"/>
      <c r="M226" s="50"/>
      <c r="N226" s="50"/>
    </row>
    <row r="227" spans="1:14" s="74" customFormat="1" ht="12.75" customHeight="1">
      <c r="A227" s="75"/>
      <c r="B227" s="15" t="s">
        <v>6</v>
      </c>
      <c r="C227" s="15"/>
      <c r="D227" s="15"/>
      <c r="E227" s="79"/>
      <c r="F227" s="15"/>
      <c r="G227" s="15"/>
      <c r="H227" s="15"/>
      <c r="I227" s="15"/>
      <c r="J227" s="15"/>
      <c r="K227" s="15"/>
      <c r="L227" s="15"/>
      <c r="M227" s="15"/>
      <c r="N227" s="15"/>
    </row>
    <row r="228" spans="1:14" ht="7.5" customHeight="1">
      <c r="A228" s="22"/>
      <c r="B228" s="50"/>
      <c r="C228" s="50"/>
      <c r="D228" s="50"/>
      <c r="E228" s="50"/>
      <c r="F228" s="50"/>
      <c r="G228" s="50"/>
      <c r="H228" s="50"/>
      <c r="I228" s="50"/>
      <c r="J228" s="50"/>
      <c r="K228" s="50"/>
      <c r="L228" s="50"/>
      <c r="M228" s="50"/>
      <c r="N228" s="50"/>
    </row>
    <row r="229" spans="2:14" ht="23.25" customHeight="1">
      <c r="B229" s="97" t="s">
        <v>40</v>
      </c>
      <c r="C229" s="97"/>
      <c r="D229" s="97"/>
      <c r="E229" s="80"/>
      <c r="F229" s="97" t="s">
        <v>41</v>
      </c>
      <c r="G229" s="97"/>
      <c r="H229" s="97"/>
      <c r="I229" s="97"/>
      <c r="J229" s="97"/>
      <c r="K229" s="97"/>
      <c r="L229" s="97"/>
      <c r="M229" s="97"/>
      <c r="N229" s="97"/>
    </row>
    <row r="230" spans="2:14" ht="3" customHeight="1">
      <c r="B230" s="99"/>
      <c r="C230" s="99"/>
      <c r="D230" s="99"/>
      <c r="E230" s="99"/>
      <c r="F230" s="99"/>
      <c r="G230" s="99"/>
      <c r="H230" s="99"/>
      <c r="I230" s="99"/>
      <c r="J230" s="99"/>
      <c r="K230" s="99"/>
      <c r="L230" s="99"/>
      <c r="M230" s="99"/>
      <c r="N230" s="99"/>
    </row>
    <row r="231" spans="2:14" ht="23.25" customHeight="1">
      <c r="B231" s="100" t="s">
        <v>43</v>
      </c>
      <c r="C231" s="100"/>
      <c r="D231" s="100"/>
      <c r="E231" s="81"/>
      <c r="F231" s="97" t="s">
        <v>42</v>
      </c>
      <c r="G231" s="97"/>
      <c r="H231" s="97"/>
      <c r="I231" s="97"/>
      <c r="J231" s="97"/>
      <c r="K231" s="97"/>
      <c r="L231" s="97"/>
      <c r="M231" s="97"/>
      <c r="N231" s="97"/>
    </row>
    <row r="232" spans="2:14" s="76" customFormat="1" ht="15" customHeight="1">
      <c r="B232" s="94" t="s">
        <v>39</v>
      </c>
      <c r="C232" s="95"/>
      <c r="D232" s="95"/>
      <c r="E232" s="95"/>
      <c r="F232" s="95"/>
      <c r="G232" s="95"/>
      <c r="H232" s="95"/>
      <c r="I232" s="95"/>
      <c r="J232" s="95"/>
      <c r="K232" s="95"/>
      <c r="L232" s="95"/>
      <c r="M232" s="95"/>
      <c r="N232" s="95"/>
    </row>
    <row r="233" spans="2:14" ht="3" customHeight="1" thickBot="1">
      <c r="B233" s="98"/>
      <c r="C233" s="98"/>
      <c r="D233" s="98"/>
      <c r="E233" s="98"/>
      <c r="F233" s="98"/>
      <c r="G233" s="98"/>
      <c r="H233" s="98"/>
      <c r="I233" s="98"/>
      <c r="J233" s="98"/>
      <c r="K233" s="98"/>
      <c r="L233" s="98"/>
      <c r="M233" s="98"/>
      <c r="N233" s="98"/>
    </row>
    <row r="234" spans="2:14" ht="12.75">
      <c r="B234" s="42" t="s">
        <v>104</v>
      </c>
      <c r="N234" s="39"/>
    </row>
    <row r="238" spans="1:14" ht="12.75" hidden="1">
      <c r="A238" s="43">
        <v>1</v>
      </c>
      <c r="B238" s="44">
        <v>1.5</v>
      </c>
      <c r="C238" s="44">
        <v>2</v>
      </c>
      <c r="D238" s="44">
        <v>2.5</v>
      </c>
      <c r="E238" s="44">
        <v>3</v>
      </c>
      <c r="F238" s="44">
        <v>3.5</v>
      </c>
      <c r="G238" s="44">
        <v>4</v>
      </c>
      <c r="H238" s="44">
        <v>4.5</v>
      </c>
      <c r="I238" s="44">
        <v>5</v>
      </c>
      <c r="J238" s="44">
        <v>5.5</v>
      </c>
      <c r="K238" s="44">
        <v>6</v>
      </c>
      <c r="L238" s="44"/>
      <c r="M238" s="44"/>
      <c r="N238" s="44"/>
    </row>
  </sheetData>
  <sheetProtection/>
  <mergeCells count="257">
    <mergeCell ref="B52:D54"/>
    <mergeCell ref="B58:D60"/>
    <mergeCell ref="B24:I24"/>
    <mergeCell ref="B19:D19"/>
    <mergeCell ref="F22:I23"/>
    <mergeCell ref="B27:D27"/>
    <mergeCell ref="B55:I55"/>
    <mergeCell ref="B41:D41"/>
    <mergeCell ref="B37:D37"/>
    <mergeCell ref="B25:D25"/>
    <mergeCell ref="J36:N36"/>
    <mergeCell ref="B36:I36"/>
    <mergeCell ref="B31:D31"/>
    <mergeCell ref="N58:N60"/>
    <mergeCell ref="B29:D29"/>
    <mergeCell ref="J55:N55"/>
    <mergeCell ref="N33:N35"/>
    <mergeCell ref="F28:I29"/>
    <mergeCell ref="J33:M35"/>
    <mergeCell ref="B46:D48"/>
    <mergeCell ref="J72:M74"/>
    <mergeCell ref="J78:M80"/>
    <mergeCell ref="J84:M86"/>
    <mergeCell ref="J90:M92"/>
    <mergeCell ref="J97:M99"/>
    <mergeCell ref="J118:N118"/>
    <mergeCell ref="J112:N112"/>
    <mergeCell ref="J93:N93"/>
    <mergeCell ref="B185:I185"/>
    <mergeCell ref="B198:N198"/>
    <mergeCell ref="B188:N188"/>
    <mergeCell ref="B177:I177"/>
    <mergeCell ref="J177:N177"/>
    <mergeCell ref="B179:D179"/>
    <mergeCell ref="J182:N182"/>
    <mergeCell ref="J196:M196"/>
    <mergeCell ref="B196:I196"/>
    <mergeCell ref="F174:H174"/>
    <mergeCell ref="B175:I175"/>
    <mergeCell ref="F179:H179"/>
    <mergeCell ref="B180:I180"/>
    <mergeCell ref="J180:N180"/>
    <mergeCell ref="B182:I182"/>
    <mergeCell ref="B201:N201"/>
    <mergeCell ref="B171:I171"/>
    <mergeCell ref="J171:N171"/>
    <mergeCell ref="B173:I173"/>
    <mergeCell ref="J173:N173"/>
    <mergeCell ref="J185:N185"/>
    <mergeCell ref="J175:N175"/>
    <mergeCell ref="B184:D184"/>
    <mergeCell ref="B194:I195"/>
    <mergeCell ref="B174:D174"/>
    <mergeCell ref="B210:N210"/>
    <mergeCell ref="J165:N165"/>
    <mergeCell ref="B168:I168"/>
    <mergeCell ref="J168:N168"/>
    <mergeCell ref="J191:M191"/>
    <mergeCell ref="J194:M194"/>
    <mergeCell ref="J195:M195"/>
    <mergeCell ref="F184:H184"/>
    <mergeCell ref="B187:I187"/>
    <mergeCell ref="B204:N204"/>
    <mergeCell ref="J157:N157"/>
    <mergeCell ref="B154:D154"/>
    <mergeCell ref="B159:D159"/>
    <mergeCell ref="B170:D170"/>
    <mergeCell ref="F170:H170"/>
    <mergeCell ref="B165:I165"/>
    <mergeCell ref="B162:I162"/>
    <mergeCell ref="J162:N162"/>
    <mergeCell ref="B164:D164"/>
    <mergeCell ref="F164:H164"/>
    <mergeCell ref="J160:N160"/>
    <mergeCell ref="J147:M149"/>
    <mergeCell ref="B128:D128"/>
    <mergeCell ref="B152:D152"/>
    <mergeCell ref="F153:H153"/>
    <mergeCell ref="N135:N137"/>
    <mergeCell ref="B138:I138"/>
    <mergeCell ref="F154:H154"/>
    <mergeCell ref="F159:H159"/>
    <mergeCell ref="B157:I157"/>
    <mergeCell ref="B122:D122"/>
    <mergeCell ref="B129:D129"/>
    <mergeCell ref="J122:M124"/>
    <mergeCell ref="J128:M130"/>
    <mergeCell ref="J125:N125"/>
    <mergeCell ref="F123:I124"/>
    <mergeCell ref="B126:D126"/>
    <mergeCell ref="B123:D123"/>
    <mergeCell ref="B125:I125"/>
    <mergeCell ref="B124:D124"/>
    <mergeCell ref="F98:I99"/>
    <mergeCell ref="B95:D95"/>
    <mergeCell ref="B94:N94"/>
    <mergeCell ref="N97:N99"/>
    <mergeCell ref="J109:M111"/>
    <mergeCell ref="F104:I105"/>
    <mergeCell ref="F110:I111"/>
    <mergeCell ref="N103:N105"/>
    <mergeCell ref="J103:M105"/>
    <mergeCell ref="F91:I92"/>
    <mergeCell ref="B72:D74"/>
    <mergeCell ref="N78:N80"/>
    <mergeCell ref="N84:N86"/>
    <mergeCell ref="F85:I86"/>
    <mergeCell ref="B88:D88"/>
    <mergeCell ref="B84:D86"/>
    <mergeCell ref="J81:N81"/>
    <mergeCell ref="B82:D82"/>
    <mergeCell ref="J75:N75"/>
    <mergeCell ref="N27:N29"/>
    <mergeCell ref="B21:D23"/>
    <mergeCell ref="B33:D35"/>
    <mergeCell ref="J24:N24"/>
    <mergeCell ref="J30:N30"/>
    <mergeCell ref="B30:I30"/>
    <mergeCell ref="N21:N23"/>
    <mergeCell ref="F34:I35"/>
    <mergeCell ref="B28:D28"/>
    <mergeCell ref="B8:N8"/>
    <mergeCell ref="F11:N11"/>
    <mergeCell ref="F9:N9"/>
    <mergeCell ref="B147:D147"/>
    <mergeCell ref="N147:N149"/>
    <mergeCell ref="B148:D148"/>
    <mergeCell ref="F148:I149"/>
    <mergeCell ref="B12:N12"/>
    <mergeCell ref="J21:M23"/>
    <mergeCell ref="J27:M29"/>
    <mergeCell ref="B4:N4"/>
    <mergeCell ref="B6:N6"/>
    <mergeCell ref="F5:N5"/>
    <mergeCell ref="F7:N7"/>
    <mergeCell ref="B5:D5"/>
    <mergeCell ref="B7:D7"/>
    <mergeCell ref="B9:D9"/>
    <mergeCell ref="B18:N18"/>
    <mergeCell ref="A17:N17"/>
    <mergeCell ref="B10:N10"/>
    <mergeCell ref="B11:E11"/>
    <mergeCell ref="D13:N13"/>
    <mergeCell ref="B16:D16"/>
    <mergeCell ref="F16:I16"/>
    <mergeCell ref="B14:N14"/>
    <mergeCell ref="J16:M16"/>
    <mergeCell ref="B50:D50"/>
    <mergeCell ref="J49:N49"/>
    <mergeCell ref="B49:I49"/>
    <mergeCell ref="F40:I41"/>
    <mergeCell ref="B44:D44"/>
    <mergeCell ref="A42:N42"/>
    <mergeCell ref="B43:N43"/>
    <mergeCell ref="N39:N41"/>
    <mergeCell ref="J39:M41"/>
    <mergeCell ref="B39:D39"/>
    <mergeCell ref="F59:I59"/>
    <mergeCell ref="B67:I67"/>
    <mergeCell ref="J67:N67"/>
    <mergeCell ref="B61:I61"/>
    <mergeCell ref="B62:D62"/>
    <mergeCell ref="F65:I66"/>
    <mergeCell ref="J61:N61"/>
    <mergeCell ref="B64:D66"/>
    <mergeCell ref="J58:M60"/>
    <mergeCell ref="J64:M66"/>
    <mergeCell ref="B76:D76"/>
    <mergeCell ref="N52:N54"/>
    <mergeCell ref="F47:I48"/>
    <mergeCell ref="F53:I54"/>
    <mergeCell ref="N46:N48"/>
    <mergeCell ref="J46:M48"/>
    <mergeCell ref="J52:M54"/>
    <mergeCell ref="B70:D70"/>
    <mergeCell ref="B69:N69"/>
    <mergeCell ref="N64:N66"/>
    <mergeCell ref="B40:D40"/>
    <mergeCell ref="N115:N117"/>
    <mergeCell ref="J87:N87"/>
    <mergeCell ref="N90:N92"/>
    <mergeCell ref="B97:D99"/>
    <mergeCell ref="B103:D105"/>
    <mergeCell ref="J115:M117"/>
    <mergeCell ref="B107:D107"/>
    <mergeCell ref="F73:I74"/>
    <mergeCell ref="N72:N74"/>
    <mergeCell ref="B90:D92"/>
    <mergeCell ref="B81:I81"/>
    <mergeCell ref="B113:D113"/>
    <mergeCell ref="B112:I112"/>
    <mergeCell ref="B93:I93"/>
    <mergeCell ref="B56:D56"/>
    <mergeCell ref="B78:D80"/>
    <mergeCell ref="F79:I80"/>
    <mergeCell ref="B75:I75"/>
    <mergeCell ref="B87:I87"/>
    <mergeCell ref="B115:D117"/>
    <mergeCell ref="B100:I100"/>
    <mergeCell ref="B120:D120"/>
    <mergeCell ref="B118:I118"/>
    <mergeCell ref="F116:I117"/>
    <mergeCell ref="B109:D111"/>
    <mergeCell ref="B119:N119"/>
    <mergeCell ref="N109:N111"/>
    <mergeCell ref="J100:N100"/>
    <mergeCell ref="B101:D101"/>
    <mergeCell ref="B130:D130"/>
    <mergeCell ref="F129:I130"/>
    <mergeCell ref="B142:D142"/>
    <mergeCell ref="F142:I143"/>
    <mergeCell ref="B143:D143"/>
    <mergeCell ref="B151:N151"/>
    <mergeCell ref="N128:N130"/>
    <mergeCell ref="N141:N143"/>
    <mergeCell ref="J135:M137"/>
    <mergeCell ref="J141:M143"/>
    <mergeCell ref="B160:I160"/>
    <mergeCell ref="B222:N222"/>
    <mergeCell ref="B136:D136"/>
    <mergeCell ref="B139:D139"/>
    <mergeCell ref="B141:D141"/>
    <mergeCell ref="J138:N138"/>
    <mergeCell ref="F152:H152"/>
    <mergeCell ref="B145:D145"/>
    <mergeCell ref="B191:D191"/>
    <mergeCell ref="J155:N155"/>
    <mergeCell ref="B233:N233"/>
    <mergeCell ref="B230:N230"/>
    <mergeCell ref="B231:D231"/>
    <mergeCell ref="B229:D229"/>
    <mergeCell ref="H1:N2"/>
    <mergeCell ref="F136:I137"/>
    <mergeCell ref="B137:D137"/>
    <mergeCell ref="B144:I144"/>
    <mergeCell ref="J144:N144"/>
    <mergeCell ref="B132:N132"/>
    <mergeCell ref="B223:N223"/>
    <mergeCell ref="B207:N207"/>
    <mergeCell ref="B232:N232"/>
    <mergeCell ref="B225:N225"/>
    <mergeCell ref="B213:N213"/>
    <mergeCell ref="F229:K229"/>
    <mergeCell ref="L229:N229"/>
    <mergeCell ref="F231:K231"/>
    <mergeCell ref="L231:N231"/>
    <mergeCell ref="B216:N216"/>
    <mergeCell ref="B219:N219"/>
    <mergeCell ref="N122:N124"/>
    <mergeCell ref="B155:I155"/>
    <mergeCell ref="J15:M15"/>
    <mergeCell ref="D15:E15"/>
    <mergeCell ref="B149:D149"/>
    <mergeCell ref="B133:D133"/>
    <mergeCell ref="B135:D135"/>
    <mergeCell ref="J106:N106"/>
    <mergeCell ref="B106:I106"/>
  </mergeCells>
  <dataValidations count="1">
    <dataValidation type="list" allowBlank="1" showInputMessage="1" showErrorMessage="1" sqref="N195">
      <formula1>Bildungsbericht!$A$238:$N$238</formula1>
    </dataValidation>
  </dataValidations>
  <printOptions horizontalCentered="1"/>
  <pageMargins left="0.15748031496062992" right="0.15748031496062992" top="0.2" bottom="0.31" header="0.32" footer="0.51"/>
  <pageSetup fitToHeight="4" horizontalDpi="600" verticalDpi="600" orientation="portrait" paperSize="9" scale="89"/>
  <rowBreaks count="3" manualBreakCount="3">
    <brk id="81" max="13" man="1"/>
    <brk id="186" max="13" man="1"/>
    <brk id="224" max="13" man="1"/>
  </rowBreaks>
  <ignoredErrors>
    <ignoredError sqref="A18 A43"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OCFP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Perriard Alain</dc:creator>
  <cp:keywords/>
  <dc:description/>
  <cp:lastModifiedBy>Mathieu Krayer</cp:lastModifiedBy>
  <cp:lastPrinted>2016-10-10T09:37:24Z</cp:lastPrinted>
  <dcterms:created xsi:type="dcterms:W3CDTF">1998-01-26T14:51:46Z</dcterms:created>
  <dcterms:modified xsi:type="dcterms:W3CDTF">2016-10-10T11:52:11Z</dcterms:modified>
  <cp:category/>
  <cp:version/>
  <cp:contentType/>
  <cp:contentStatus/>
</cp:coreProperties>
</file>